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Veslanje\2022\VLZ\"/>
    </mc:Choice>
  </mc:AlternateContent>
  <bookViews>
    <workbookView xWindow="0" yWindow="0" windowWidth="30720" windowHeight="12552"/>
  </bookViews>
  <sheets>
    <sheet name="Upute" sheetId="1" r:id="rId1"/>
    <sheet name="Prijave" sheetId="2" r:id="rId2"/>
    <sheet name="Okvirni plan trka" sheetId="3" r:id="rId3"/>
    <sheet name="Bonus" sheetId="4" r:id="rId4"/>
  </sheets>
  <definedNames>
    <definedName name="_xlnm.Print_Area" localSheetId="1">Prijave!$A$1:$K$6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" l="1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4" i="2"/>
  <c r="I3" i="2"/>
  <c r="H28" i="4"/>
  <c r="I28" i="4"/>
  <c r="J28" i="4"/>
  <c r="H29" i="4"/>
  <c r="I29" i="4"/>
  <c r="J29" i="4"/>
  <c r="H30" i="4"/>
  <c r="I30" i="4"/>
  <c r="J30" i="4"/>
  <c r="H31" i="4"/>
  <c r="I31" i="4"/>
  <c r="J31" i="4"/>
  <c r="H32" i="4"/>
  <c r="I32" i="4"/>
  <c r="J32" i="4"/>
  <c r="H33" i="4"/>
  <c r="I33" i="4"/>
  <c r="J33" i="4"/>
  <c r="H34" i="4"/>
  <c r="I34" i="4"/>
  <c r="J34" i="4"/>
  <c r="H35" i="4"/>
  <c r="I35" i="4"/>
  <c r="J35" i="4"/>
  <c r="H36" i="4"/>
  <c r="I36" i="4"/>
  <c r="J36" i="4"/>
  <c r="H37" i="4"/>
  <c r="I37" i="4"/>
  <c r="J37" i="4"/>
  <c r="H38" i="4"/>
  <c r="I38" i="4"/>
  <c r="J38" i="4"/>
  <c r="H39" i="4"/>
  <c r="I39" i="4"/>
  <c r="J39" i="4"/>
  <c r="H40" i="4"/>
  <c r="I40" i="4"/>
  <c r="J40" i="4"/>
  <c r="H41" i="4"/>
  <c r="I41" i="4"/>
  <c r="J41" i="4"/>
  <c r="H42" i="4"/>
  <c r="I42" i="4"/>
  <c r="J42" i="4"/>
  <c r="H43" i="4"/>
  <c r="I43" i="4"/>
  <c r="J43" i="4"/>
  <c r="H44" i="4"/>
  <c r="I44" i="4"/>
  <c r="J44" i="4"/>
  <c r="H45" i="4"/>
  <c r="I45" i="4"/>
  <c r="J45" i="4"/>
  <c r="H46" i="4"/>
  <c r="I46" i="4"/>
  <c r="J46" i="4"/>
  <c r="H47" i="4"/>
  <c r="I47" i="4"/>
  <c r="J47" i="4"/>
</calcChain>
</file>

<file path=xl/sharedStrings.xml><?xml version="1.0" encoding="utf-8"?>
<sst xmlns="http://schemas.openxmlformats.org/spreadsheetml/2006/main" count="155" uniqueCount="104">
  <si>
    <t>Prijavu popunjavate u worksheet-u "Prijave"</t>
  </si>
  <si>
    <t>Ono što trebate popuniti je:</t>
  </si>
  <si>
    <t>1. Broj trke iz okvirnog plana</t>
  </si>
  <si>
    <t>2. Naziv ekipe</t>
  </si>
  <si>
    <t>3. Disciplina</t>
  </si>
  <si>
    <t>4. Ime i prezime svih članova ekipe</t>
  </si>
  <si>
    <t>5. Godišta članova ekipe</t>
  </si>
  <si>
    <t>6. Automatski se preračunaju godine članova</t>
  </si>
  <si>
    <t>8. Pogledate u worksheet Bonus, pronađete svoju kategoriju i vremenski bonus pa ih upišete u za to predviđene kolone</t>
  </si>
  <si>
    <t>10. Upišite vrijeme koje očekujete izveslati (pomoć za organizaciju grupa) - nije obavezno polje</t>
  </si>
  <si>
    <t>11. Ponovite postupak za sve ekipe koje prijavljujete</t>
  </si>
  <si>
    <t>Trka Br.</t>
  </si>
  <si>
    <t>Ekipa</t>
  </si>
  <si>
    <t>Disciplina</t>
  </si>
  <si>
    <t>Prosjek godina</t>
  </si>
  <si>
    <t>Kategorija</t>
  </si>
  <si>
    <t>Bonus(s)</t>
  </si>
  <si>
    <t>Ime i Prezime</t>
  </si>
  <si>
    <t>Godište</t>
  </si>
  <si>
    <t>Godina</t>
  </si>
  <si>
    <t>Ime čamca koji ekipa vesla</t>
  </si>
  <si>
    <t>Očekivano vrijeme (Opciono)</t>
  </si>
  <si>
    <t>MLA/ZAG</t>
  </si>
  <si>
    <t>2- D</t>
  </si>
  <si>
    <t>D2</t>
  </si>
  <si>
    <t>Mladen Lužaić</t>
  </si>
  <si>
    <t>Ana</t>
  </si>
  <si>
    <t>Goran Polonji</t>
  </si>
  <si>
    <t>Okvirni plan utrka</t>
  </si>
  <si>
    <t>Utrka br 1: 1x M</t>
  </si>
  <si>
    <t>Utrka br 2: 2- M </t>
  </si>
  <si>
    <t>Utrka br 3: 2x W</t>
  </si>
  <si>
    <t>Utrka br 4: rekreacija 4x, 4x+ M/W/Mix</t>
  </si>
  <si>
    <t>Utrka br 5: 4- M, 2x M</t>
  </si>
  <si>
    <t>Utrka br 6: 2x Mix</t>
  </si>
  <si>
    <t>Utrka br 7: rekreacija 2x M/W/Mix</t>
  </si>
  <si>
    <t>Utrka br 8: 4- Mix, 4x Mix</t>
  </si>
  <si>
    <t>Utrka br 9: 4x, 8+ M/W/Mix</t>
  </si>
  <si>
    <t>Kategorije</t>
  </si>
  <si>
    <t>A</t>
  </si>
  <si>
    <t>27+</t>
  </si>
  <si>
    <t>A1</t>
  </si>
  <si>
    <t>A2</t>
  </si>
  <si>
    <t>32+</t>
  </si>
  <si>
    <t>B</t>
  </si>
  <si>
    <t>36+</t>
  </si>
  <si>
    <t>B1</t>
  </si>
  <si>
    <t>B2</t>
  </si>
  <si>
    <t>40+</t>
  </si>
  <si>
    <t>C</t>
  </si>
  <si>
    <t>43+</t>
  </si>
  <si>
    <t>C1</t>
  </si>
  <si>
    <t>C2</t>
  </si>
  <si>
    <t>47+</t>
  </si>
  <si>
    <t>D</t>
  </si>
  <si>
    <t>50+</t>
  </si>
  <si>
    <t>D1</t>
  </si>
  <si>
    <t>53+</t>
  </si>
  <si>
    <t>E</t>
  </si>
  <si>
    <t>55+</t>
  </si>
  <si>
    <t>E1</t>
  </si>
  <si>
    <t>E2</t>
  </si>
  <si>
    <t>58+</t>
  </si>
  <si>
    <t>F</t>
  </si>
  <si>
    <t>60+</t>
  </si>
  <si>
    <t>F1</t>
  </si>
  <si>
    <t>F2</t>
  </si>
  <si>
    <t>63+</t>
  </si>
  <si>
    <t>G</t>
  </si>
  <si>
    <t>65+</t>
  </si>
  <si>
    <t>G1</t>
  </si>
  <si>
    <t>G2</t>
  </si>
  <si>
    <t>68+</t>
  </si>
  <si>
    <t>H</t>
  </si>
  <si>
    <t>70+</t>
  </si>
  <si>
    <t>H1</t>
  </si>
  <si>
    <t>H2</t>
  </si>
  <si>
    <t>73+</t>
  </si>
  <si>
    <t>I</t>
  </si>
  <si>
    <t>75+</t>
  </si>
  <si>
    <t>I1</t>
  </si>
  <si>
    <t>I2</t>
  </si>
  <si>
    <t>78+</t>
  </si>
  <si>
    <t>J</t>
  </si>
  <si>
    <t>80+</t>
  </si>
  <si>
    <t>J1</t>
  </si>
  <si>
    <t>J2</t>
  </si>
  <si>
    <t>83+</t>
  </si>
  <si>
    <t>BONUS</t>
  </si>
  <si>
    <t>8+ M</t>
  </si>
  <si>
    <t>4x M</t>
  </si>
  <si>
    <t>4- M</t>
  </si>
  <si>
    <t>2x M
4+ M
8+ Mix</t>
  </si>
  <si>
    <t>2- M
4- Mix
4x Mix</t>
  </si>
  <si>
    <t>1xM
2x Mix
8+ W</t>
  </si>
  <si>
    <t>4x W</t>
  </si>
  <si>
    <t>2x W</t>
  </si>
  <si>
    <t>1x W</t>
  </si>
  <si>
    <t xml:space="preserve"> </t>
  </si>
  <si>
    <t>Excel ima 4 worksheet-a.  To su "Prijave", "Okvirni plan trka", "Bonus" i ovaj koji upravo gledate "Upute"</t>
  </si>
  <si>
    <t>9. Upišite ime čamca koji planirate veslati na trci (pomoći će nam u organizaciji grupa ako više ekipa planira veslati isti čamac)  - nije obavezno polje</t>
  </si>
  <si>
    <t>12. Snimite Excel datoteku tako da u ime na početku stavite ime i prezime onoga tko prijavljuje npr. "Ime Prezime VLZ 202X Kolo XX  Prijave.xls" i takvu datoteku mi pošaljete</t>
  </si>
  <si>
    <t>U Worksheet-u "Prijave" je stavljena prijava Polonji/Lužaić za 2-M kao šalabahter za popunjavanje.</t>
  </si>
  <si>
    <r>
      <t xml:space="preserve">7. Pokupite srednje godine i prepišete ih u kolonu "Prosjek godina" (unosi se samo </t>
    </r>
    <r>
      <rPr>
        <b/>
        <sz val="11"/>
        <color rgb="FFFF0000"/>
        <rFont val="Calibri"/>
        <family val="2"/>
        <charset val="238"/>
      </rPr>
      <t>cijeli broj</t>
    </r>
    <r>
      <rPr>
        <b/>
        <sz val="11"/>
        <color indexed="8"/>
        <rFont val="Calibri"/>
        <family val="2"/>
        <charset val="238"/>
      </rPr>
      <t xml:space="preserve"> zaokružen na prvi manji npr. 54.5 je 54)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</si>
</sst>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63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2222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1" fillId="0" borderId="0" xfId="0" applyFont="1"/>
    <xf numFmtId="0" fontId="0" fillId="0" borderId="0" xfId="0" applyFill="1" applyBorder="1"/>
    <xf numFmtId="0" fontId="1" fillId="0" borderId="2" xfId="0" applyFont="1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2" borderId="4" xfId="0" applyFill="1" applyBorder="1"/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1" fontId="0" fillId="0" borderId="1" xfId="0" applyNumberForma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0" fillId="0" borderId="1" xfId="0" applyFill="1" applyBorder="1" applyAlignment="1">
      <alignment wrapText="1"/>
    </xf>
    <xf numFmtId="20" fontId="0" fillId="0" borderId="1" xfId="0" applyNumberFormat="1" applyBorder="1"/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abSelected="1" workbookViewId="0">
      <selection activeCell="A12" sqref="A12"/>
    </sheetView>
  </sheetViews>
  <sheetFormatPr defaultRowHeight="14.4" x14ac:dyDescent="0.3"/>
  <cols>
    <col min="1" max="1" width="172.88671875" customWidth="1"/>
  </cols>
  <sheetData>
    <row r="1" spans="1:1" x14ac:dyDescent="0.3">
      <c r="A1" s="6" t="s">
        <v>99</v>
      </c>
    </row>
    <row r="2" spans="1:1" x14ac:dyDescent="0.3">
      <c r="A2" s="6"/>
    </row>
    <row r="3" spans="1:1" x14ac:dyDescent="0.3">
      <c r="A3" s="6" t="s">
        <v>0</v>
      </c>
    </row>
    <row r="4" spans="1:1" x14ac:dyDescent="0.3">
      <c r="A4" s="6"/>
    </row>
    <row r="5" spans="1:1" x14ac:dyDescent="0.3">
      <c r="A5" s="6" t="s">
        <v>1</v>
      </c>
    </row>
    <row r="6" spans="1:1" x14ac:dyDescent="0.3">
      <c r="A6" s="6" t="s">
        <v>2</v>
      </c>
    </row>
    <row r="7" spans="1:1" x14ac:dyDescent="0.3">
      <c r="A7" s="6" t="s">
        <v>3</v>
      </c>
    </row>
    <row r="8" spans="1:1" x14ac:dyDescent="0.3">
      <c r="A8" s="6" t="s">
        <v>4</v>
      </c>
    </row>
    <row r="9" spans="1:1" x14ac:dyDescent="0.3">
      <c r="A9" s="6" t="s">
        <v>5</v>
      </c>
    </row>
    <row r="10" spans="1:1" x14ac:dyDescent="0.3">
      <c r="A10" s="6" t="s">
        <v>6</v>
      </c>
    </row>
    <row r="11" spans="1:1" x14ac:dyDescent="0.3">
      <c r="A11" s="6" t="s">
        <v>7</v>
      </c>
    </row>
    <row r="12" spans="1:1" x14ac:dyDescent="0.3">
      <c r="A12" s="6" t="s">
        <v>103</v>
      </c>
    </row>
    <row r="13" spans="1:1" x14ac:dyDescent="0.3">
      <c r="A13" s="6" t="s">
        <v>8</v>
      </c>
    </row>
    <row r="14" spans="1:1" x14ac:dyDescent="0.3">
      <c r="A14" s="6" t="s">
        <v>100</v>
      </c>
    </row>
    <row r="15" spans="1:1" x14ac:dyDescent="0.3">
      <c r="A15" s="6" t="s">
        <v>9</v>
      </c>
    </row>
    <row r="16" spans="1:1" x14ac:dyDescent="0.3">
      <c r="A16" s="6" t="s">
        <v>10</v>
      </c>
    </row>
    <row r="17" spans="1:1" x14ac:dyDescent="0.3">
      <c r="A17" s="6"/>
    </row>
    <row r="18" spans="1:1" x14ac:dyDescent="0.3">
      <c r="A18" s="6" t="s">
        <v>101</v>
      </c>
    </row>
    <row r="19" spans="1:1" x14ac:dyDescent="0.3">
      <c r="A19" s="6"/>
    </row>
    <row r="20" spans="1:1" x14ac:dyDescent="0.3">
      <c r="A20" s="6" t="s">
        <v>102</v>
      </c>
    </row>
    <row r="21" spans="1:1" x14ac:dyDescent="0.3">
      <c r="A21" s="6"/>
    </row>
    <row r="22" spans="1:1" x14ac:dyDescent="0.3">
      <c r="A22" s="6"/>
    </row>
  </sheetData>
  <phoneticPr fontId="6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F4" sqref="F4"/>
    </sheetView>
  </sheetViews>
  <sheetFormatPr defaultRowHeight="14.4" x14ac:dyDescent="0.3"/>
  <cols>
    <col min="1" max="1" width="9.109375" style="38" customWidth="1"/>
    <col min="2" max="2" width="10.5546875" style="21" customWidth="1"/>
    <col min="3" max="3" width="18" style="21" customWidth="1"/>
    <col min="4" max="5" width="14.44140625" style="21" customWidth="1"/>
    <col min="6" max="6" width="12" style="34" customWidth="1"/>
    <col min="7" max="7" width="47.33203125" style="2" customWidth="1"/>
    <col min="8" max="9" width="11.88671875" style="21" customWidth="1"/>
    <col min="10" max="10" width="17.6640625" style="28" customWidth="1"/>
    <col min="11" max="11" width="10.6640625" customWidth="1"/>
  </cols>
  <sheetData>
    <row r="1" spans="1:11" ht="43.2" x14ac:dyDescent="0.3">
      <c r="A1" s="36" t="s">
        <v>11</v>
      </c>
      <c r="B1" s="31" t="s">
        <v>12</v>
      </c>
      <c r="C1" s="31" t="s">
        <v>13</v>
      </c>
      <c r="D1" s="31" t="s">
        <v>14</v>
      </c>
      <c r="E1" s="31" t="s">
        <v>15</v>
      </c>
      <c r="F1" s="32" t="s">
        <v>16</v>
      </c>
      <c r="G1" s="4" t="s">
        <v>17</v>
      </c>
      <c r="H1" s="31" t="s">
        <v>18</v>
      </c>
      <c r="I1" s="31" t="s">
        <v>19</v>
      </c>
      <c r="J1" s="26" t="s">
        <v>20</v>
      </c>
      <c r="K1" s="24" t="s">
        <v>21</v>
      </c>
    </row>
    <row r="2" spans="1:11" x14ac:dyDescent="0.3">
      <c r="A2" s="35"/>
      <c r="B2" s="31"/>
      <c r="C2" s="31"/>
      <c r="D2" s="31"/>
      <c r="E2" s="31"/>
      <c r="F2" s="32"/>
      <c r="G2" s="4"/>
      <c r="H2" s="31"/>
      <c r="I2" s="31"/>
      <c r="J2" s="26"/>
      <c r="K2" s="24"/>
    </row>
    <row r="3" spans="1:11" x14ac:dyDescent="0.3">
      <c r="A3" s="36">
        <v>1</v>
      </c>
      <c r="B3" s="31" t="s">
        <v>22</v>
      </c>
      <c r="C3" s="31" t="s">
        <v>23</v>
      </c>
      <c r="D3" s="31">
        <v>51</v>
      </c>
      <c r="E3" s="31" t="s">
        <v>24</v>
      </c>
      <c r="F3" s="32">
        <v>42</v>
      </c>
      <c r="G3" s="3" t="s">
        <v>25</v>
      </c>
      <c r="H3" s="31">
        <v>1968</v>
      </c>
      <c r="I3" s="31">
        <f>2022-H3</f>
        <v>54</v>
      </c>
      <c r="J3" s="29" t="s">
        <v>26</v>
      </c>
      <c r="K3" s="25">
        <v>0.15277777777777776</v>
      </c>
    </row>
    <row r="4" spans="1:11" x14ac:dyDescent="0.3">
      <c r="A4" s="36"/>
      <c r="B4" s="31"/>
      <c r="C4" s="31"/>
      <c r="D4" s="31"/>
      <c r="E4" s="31"/>
      <c r="F4" s="32"/>
      <c r="G4" s="4" t="s">
        <v>27</v>
      </c>
      <c r="H4" s="37">
        <v>1969</v>
      </c>
      <c r="I4" s="31">
        <f>2022-H4</f>
        <v>53</v>
      </c>
      <c r="J4" s="27"/>
      <c r="K4" s="25"/>
    </row>
    <row r="5" spans="1:11" x14ac:dyDescent="0.3">
      <c r="A5" s="35"/>
      <c r="B5" s="31"/>
      <c r="C5" s="31"/>
      <c r="D5" s="31"/>
      <c r="E5" s="31"/>
      <c r="F5" s="32"/>
      <c r="G5" s="3"/>
      <c r="H5" s="3"/>
      <c r="I5" s="31"/>
      <c r="K5" s="3"/>
    </row>
    <row r="6" spans="1:11" x14ac:dyDescent="0.3">
      <c r="A6" s="35"/>
      <c r="B6" s="31"/>
      <c r="C6" s="31"/>
      <c r="D6" s="31"/>
      <c r="E6" s="31"/>
      <c r="F6" s="33"/>
      <c r="G6" s="3"/>
      <c r="H6" s="3"/>
      <c r="I6" s="31">
        <f>2022-H6</f>
        <v>2022</v>
      </c>
      <c r="J6" s="27"/>
      <c r="K6" s="3"/>
    </row>
    <row r="7" spans="1:11" x14ac:dyDescent="0.3">
      <c r="A7" s="35"/>
      <c r="B7" s="31"/>
      <c r="C7" s="31"/>
      <c r="D7" s="31"/>
      <c r="E7" s="31"/>
      <c r="F7" s="32"/>
      <c r="G7" s="4"/>
      <c r="H7" s="31"/>
      <c r="I7" s="31">
        <f t="shared" ref="I7:I25" si="0">2022-H7</f>
        <v>2022</v>
      </c>
      <c r="J7" s="27"/>
      <c r="K7" s="3"/>
    </row>
    <row r="8" spans="1:11" x14ac:dyDescent="0.3">
      <c r="A8" s="35"/>
      <c r="B8" s="31"/>
      <c r="C8" s="31"/>
      <c r="D8" s="31"/>
      <c r="E8" s="31"/>
      <c r="F8" s="32"/>
      <c r="G8" s="4"/>
      <c r="H8" s="31"/>
      <c r="I8" s="31">
        <f t="shared" si="0"/>
        <v>2022</v>
      </c>
      <c r="J8" s="27"/>
      <c r="K8" s="3"/>
    </row>
    <row r="9" spans="1:11" x14ac:dyDescent="0.3">
      <c r="A9" s="35"/>
      <c r="B9" s="31"/>
      <c r="C9" s="31"/>
      <c r="D9" s="31"/>
      <c r="E9" s="31"/>
      <c r="F9" s="32"/>
      <c r="G9" s="4"/>
      <c r="H9" s="31"/>
      <c r="I9" s="31">
        <f t="shared" si="0"/>
        <v>2022</v>
      </c>
      <c r="J9" s="27"/>
      <c r="K9" s="3"/>
    </row>
    <row r="10" spans="1:11" x14ac:dyDescent="0.3">
      <c r="A10" s="35"/>
      <c r="B10" s="31"/>
      <c r="C10" s="31"/>
      <c r="D10" s="31"/>
      <c r="E10" s="31"/>
      <c r="F10" s="32"/>
      <c r="G10" s="4"/>
      <c r="H10" s="31"/>
      <c r="I10" s="31">
        <f t="shared" si="0"/>
        <v>2022</v>
      </c>
      <c r="J10" s="27"/>
      <c r="K10" s="3"/>
    </row>
    <row r="11" spans="1:11" x14ac:dyDescent="0.3">
      <c r="A11" s="35"/>
      <c r="B11" s="31"/>
      <c r="C11" s="31"/>
      <c r="D11" s="31"/>
      <c r="E11" s="31"/>
      <c r="F11" s="32"/>
      <c r="G11" s="4"/>
      <c r="H11" s="31"/>
      <c r="I11" s="31">
        <f t="shared" si="0"/>
        <v>2022</v>
      </c>
      <c r="J11" s="27"/>
      <c r="K11" s="3"/>
    </row>
    <row r="12" spans="1:11" x14ac:dyDescent="0.3">
      <c r="A12" s="35"/>
      <c r="B12" s="31"/>
      <c r="C12" s="31"/>
      <c r="D12" s="31"/>
      <c r="E12" s="31"/>
      <c r="F12" s="32"/>
      <c r="G12" s="4"/>
      <c r="H12" s="31"/>
      <c r="I12" s="31">
        <f t="shared" si="0"/>
        <v>2022</v>
      </c>
      <c r="J12" s="27"/>
      <c r="K12" s="3"/>
    </row>
    <row r="13" spans="1:11" x14ac:dyDescent="0.3">
      <c r="A13" s="35"/>
      <c r="B13" s="31"/>
      <c r="C13" s="31"/>
      <c r="D13" s="31"/>
      <c r="E13" s="31"/>
      <c r="F13" s="32"/>
      <c r="G13" s="4"/>
      <c r="H13" s="31"/>
      <c r="I13" s="31">
        <f t="shared" si="0"/>
        <v>2022</v>
      </c>
      <c r="J13" s="27"/>
      <c r="K13" s="3"/>
    </row>
    <row r="14" spans="1:11" x14ac:dyDescent="0.3">
      <c r="A14" s="35"/>
      <c r="B14" s="31"/>
      <c r="C14" s="31"/>
      <c r="D14" s="31"/>
      <c r="E14" s="31"/>
      <c r="F14" s="32"/>
      <c r="G14" s="4"/>
      <c r="H14" s="31"/>
      <c r="I14" s="31">
        <f t="shared" si="0"/>
        <v>2022</v>
      </c>
      <c r="J14" s="27"/>
      <c r="K14" s="3"/>
    </row>
    <row r="15" spans="1:11" x14ac:dyDescent="0.3">
      <c r="A15" s="35"/>
      <c r="B15" s="31"/>
      <c r="C15" s="31"/>
      <c r="D15" s="31"/>
      <c r="E15" s="31"/>
      <c r="F15" s="32"/>
      <c r="G15" s="4"/>
      <c r="H15" s="31"/>
      <c r="I15" s="31">
        <f t="shared" si="0"/>
        <v>2022</v>
      </c>
      <c r="J15" s="27"/>
      <c r="K15" s="3"/>
    </row>
    <row r="16" spans="1:11" x14ac:dyDescent="0.3">
      <c r="A16" s="35"/>
      <c r="B16" s="31"/>
      <c r="C16" s="31"/>
      <c r="D16" s="31"/>
      <c r="E16" s="31"/>
      <c r="F16" s="32"/>
      <c r="G16" s="4"/>
      <c r="H16" s="31"/>
      <c r="I16" s="31">
        <f t="shared" si="0"/>
        <v>2022</v>
      </c>
      <c r="J16" s="27"/>
      <c r="K16" s="3"/>
    </row>
    <row r="17" spans="1:11" x14ac:dyDescent="0.3">
      <c r="A17" s="35"/>
      <c r="B17" s="31"/>
      <c r="C17" s="31"/>
      <c r="D17" s="31"/>
      <c r="E17" s="31"/>
      <c r="F17" s="32"/>
      <c r="G17" s="4"/>
      <c r="H17" s="31"/>
      <c r="I17" s="31">
        <f t="shared" si="0"/>
        <v>2022</v>
      </c>
      <c r="J17" s="27"/>
      <c r="K17" s="3"/>
    </row>
    <row r="18" spans="1:11" x14ac:dyDescent="0.3">
      <c r="A18" s="35"/>
      <c r="B18" s="31"/>
      <c r="C18" s="31"/>
      <c r="D18" s="31"/>
      <c r="E18" s="31"/>
      <c r="F18" s="32"/>
      <c r="G18" s="4"/>
      <c r="H18" s="31"/>
      <c r="I18" s="31">
        <f t="shared" si="0"/>
        <v>2022</v>
      </c>
      <c r="J18" s="27"/>
      <c r="K18" s="3"/>
    </row>
    <row r="19" spans="1:11" x14ac:dyDescent="0.3">
      <c r="A19" s="35"/>
      <c r="B19" s="31"/>
      <c r="C19" s="31"/>
      <c r="D19" s="31"/>
      <c r="E19" s="31"/>
      <c r="F19" s="32"/>
      <c r="G19" s="4"/>
      <c r="H19" s="31"/>
      <c r="I19" s="31">
        <f t="shared" si="0"/>
        <v>2022</v>
      </c>
      <c r="J19" s="27"/>
      <c r="K19" s="3"/>
    </row>
    <row r="20" spans="1:11" x14ac:dyDescent="0.3">
      <c r="A20" s="35"/>
      <c r="B20" s="31"/>
      <c r="C20" s="31"/>
      <c r="D20" s="31"/>
      <c r="E20" s="31"/>
      <c r="F20" s="32"/>
      <c r="G20" s="4"/>
      <c r="H20" s="31"/>
      <c r="I20" s="31">
        <f t="shared" si="0"/>
        <v>2022</v>
      </c>
      <c r="J20" s="27"/>
      <c r="K20" s="3"/>
    </row>
    <row r="21" spans="1:11" x14ac:dyDescent="0.3">
      <c r="A21" s="35"/>
      <c r="B21" s="31"/>
      <c r="C21" s="31"/>
      <c r="D21" s="31"/>
      <c r="E21" s="31"/>
      <c r="F21" s="32"/>
      <c r="G21" s="4"/>
      <c r="H21" s="31"/>
      <c r="I21" s="31">
        <f t="shared" si="0"/>
        <v>2022</v>
      </c>
      <c r="J21" s="27"/>
      <c r="K21" s="3"/>
    </row>
    <row r="22" spans="1:11" x14ac:dyDescent="0.3">
      <c r="A22" s="35"/>
      <c r="B22" s="31"/>
      <c r="C22" s="31"/>
      <c r="D22" s="31"/>
      <c r="E22" s="31"/>
      <c r="F22" s="32"/>
      <c r="G22" s="4"/>
      <c r="H22" s="31"/>
      <c r="I22" s="31">
        <f t="shared" si="0"/>
        <v>2022</v>
      </c>
      <c r="J22" s="27"/>
      <c r="K22" s="3"/>
    </row>
    <row r="23" spans="1:11" x14ac:dyDescent="0.3">
      <c r="A23" s="35"/>
      <c r="B23" s="31"/>
      <c r="C23" s="31"/>
      <c r="D23" s="31"/>
      <c r="E23" s="31"/>
      <c r="F23" s="32"/>
      <c r="G23" s="4"/>
      <c r="H23" s="31"/>
      <c r="I23" s="31">
        <f t="shared" si="0"/>
        <v>2022</v>
      </c>
      <c r="J23" s="27"/>
      <c r="K23" s="3"/>
    </row>
    <row r="24" spans="1:11" x14ac:dyDescent="0.3">
      <c r="A24" s="35"/>
      <c r="B24" s="31"/>
      <c r="C24" s="31"/>
      <c r="D24" s="31"/>
      <c r="E24" s="31"/>
      <c r="F24" s="32"/>
      <c r="G24" s="4"/>
      <c r="H24" s="31"/>
      <c r="I24" s="31">
        <f t="shared" si="0"/>
        <v>2022</v>
      </c>
      <c r="J24" s="27"/>
      <c r="K24" s="3"/>
    </row>
    <row r="25" spans="1:11" x14ac:dyDescent="0.3">
      <c r="A25" s="35"/>
      <c r="B25" s="31"/>
      <c r="C25" s="31"/>
      <c r="D25" s="31"/>
      <c r="E25" s="31"/>
      <c r="F25" s="32"/>
      <c r="G25" s="4"/>
      <c r="H25" s="31"/>
      <c r="I25" s="31">
        <f t="shared" si="0"/>
        <v>2022</v>
      </c>
      <c r="J25" s="27"/>
      <c r="K25" s="3"/>
    </row>
    <row r="26" spans="1:11" x14ac:dyDescent="0.3">
      <c r="A26" s="35"/>
      <c r="B26" s="31"/>
      <c r="C26" s="31"/>
      <c r="D26" s="31"/>
      <c r="E26" s="31"/>
      <c r="F26" s="32"/>
      <c r="G26" s="4"/>
      <c r="H26" s="31"/>
      <c r="I26" s="31"/>
      <c r="J26" s="27"/>
      <c r="K26" s="3"/>
    </row>
    <row r="27" spans="1:11" x14ac:dyDescent="0.3">
      <c r="A27" s="35"/>
      <c r="B27" s="31"/>
      <c r="C27" s="31"/>
      <c r="D27" s="31"/>
      <c r="E27" s="31"/>
      <c r="F27" s="32"/>
      <c r="G27" s="4"/>
      <c r="H27" s="31"/>
      <c r="I27" s="31"/>
      <c r="J27" s="27"/>
      <c r="K27" s="3"/>
    </row>
    <row r="28" spans="1:11" x14ac:dyDescent="0.3">
      <c r="A28" s="35"/>
      <c r="B28" s="31"/>
      <c r="C28" s="31"/>
      <c r="D28" s="31"/>
      <c r="E28" s="31"/>
      <c r="F28" s="32"/>
      <c r="G28" s="4"/>
      <c r="H28" s="31"/>
      <c r="I28" s="31"/>
      <c r="J28" s="27"/>
      <c r="K28" s="3"/>
    </row>
    <row r="29" spans="1:11" x14ac:dyDescent="0.3">
      <c r="A29" s="35"/>
      <c r="B29" s="31"/>
      <c r="C29" s="31"/>
      <c r="D29" s="31"/>
      <c r="E29" s="31"/>
      <c r="F29" s="32"/>
      <c r="G29" s="4"/>
      <c r="H29" s="31"/>
      <c r="I29" s="31"/>
      <c r="J29" s="27"/>
      <c r="K29" s="3"/>
    </row>
    <row r="30" spans="1:11" x14ac:dyDescent="0.3">
      <c r="A30" s="35"/>
      <c r="B30" s="31"/>
      <c r="C30" s="31"/>
      <c r="D30" s="31"/>
      <c r="E30" s="31"/>
      <c r="F30" s="32"/>
      <c r="G30" s="4"/>
      <c r="H30" s="31"/>
      <c r="I30" s="31"/>
      <c r="J30" s="27"/>
      <c r="K30" s="3"/>
    </row>
    <row r="31" spans="1:11" x14ac:dyDescent="0.3">
      <c r="A31" s="35"/>
      <c r="B31" s="31"/>
      <c r="C31" s="31"/>
      <c r="D31" s="31"/>
      <c r="E31" s="31"/>
      <c r="F31" s="32"/>
      <c r="G31" s="4"/>
      <c r="H31" s="31"/>
      <c r="I31" s="31"/>
      <c r="J31" s="27"/>
      <c r="K31" s="3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74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3" sqref="C3:C8"/>
    </sheetView>
  </sheetViews>
  <sheetFormatPr defaultRowHeight="14.4" x14ac:dyDescent="0.3"/>
  <cols>
    <col min="2" max="2" width="53.33203125" customWidth="1"/>
    <col min="3" max="3" width="26.5546875" style="21" customWidth="1"/>
  </cols>
  <sheetData>
    <row r="1" spans="1:3" ht="18" x14ac:dyDescent="0.35">
      <c r="B1" s="23" t="s">
        <v>28</v>
      </c>
    </row>
    <row r="2" spans="1:3" x14ac:dyDescent="0.3">
      <c r="A2" s="2"/>
    </row>
    <row r="3" spans="1:3" x14ac:dyDescent="0.3">
      <c r="A3" s="20"/>
      <c r="B3" s="39" t="s">
        <v>29</v>
      </c>
      <c r="C3" s="22"/>
    </row>
    <row r="4" spans="1:3" x14ac:dyDescent="0.3">
      <c r="A4" s="20"/>
      <c r="B4" s="39" t="s">
        <v>30</v>
      </c>
      <c r="C4" s="22"/>
    </row>
    <row r="5" spans="1:3" x14ac:dyDescent="0.3">
      <c r="A5" s="20"/>
      <c r="B5" s="39" t="s">
        <v>31</v>
      </c>
      <c r="C5" s="22"/>
    </row>
    <row r="6" spans="1:3" x14ac:dyDescent="0.3">
      <c r="A6" s="20"/>
      <c r="B6" s="39" t="s">
        <v>32</v>
      </c>
      <c r="C6" s="22"/>
    </row>
    <row r="7" spans="1:3" x14ac:dyDescent="0.3">
      <c r="A7" s="20"/>
      <c r="B7" s="39" t="s">
        <v>33</v>
      </c>
      <c r="C7" s="22"/>
    </row>
    <row r="8" spans="1:3" x14ac:dyDescent="0.3">
      <c r="B8" s="39" t="s">
        <v>34</v>
      </c>
    </row>
    <row r="9" spans="1:3" x14ac:dyDescent="0.3">
      <c r="B9" s="39" t="s">
        <v>35</v>
      </c>
    </row>
    <row r="10" spans="1:3" x14ac:dyDescent="0.3">
      <c r="B10" s="39" t="s">
        <v>36</v>
      </c>
    </row>
    <row r="11" spans="1:3" x14ac:dyDescent="0.3">
      <c r="B11" s="39" t="s">
        <v>37</v>
      </c>
    </row>
  </sheetData>
  <phoneticPr fontId="6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16" workbookViewId="0">
      <selection activeCell="F35" sqref="F35"/>
    </sheetView>
  </sheetViews>
  <sheetFormatPr defaultRowHeight="14.4" x14ac:dyDescent="0.3"/>
  <cols>
    <col min="1" max="1" width="10" customWidth="1"/>
  </cols>
  <sheetData>
    <row r="1" spans="4:11" x14ac:dyDescent="0.3">
      <c r="D1" s="5" t="s">
        <v>38</v>
      </c>
      <c r="E1" s="5"/>
      <c r="F1" s="5"/>
      <c r="G1" s="5"/>
      <c r="H1" s="6"/>
      <c r="I1" s="6"/>
      <c r="J1" s="6"/>
      <c r="K1" s="6"/>
    </row>
    <row r="2" spans="4:11" x14ac:dyDescent="0.3">
      <c r="D2" s="3" t="s">
        <v>39</v>
      </c>
      <c r="E2" s="3" t="s">
        <v>40</v>
      </c>
      <c r="F2" s="3" t="s">
        <v>41</v>
      </c>
      <c r="G2" s="3" t="s">
        <v>40</v>
      </c>
      <c r="H2" s="7"/>
      <c r="I2" s="7"/>
    </row>
    <row r="3" spans="4:11" x14ac:dyDescent="0.3">
      <c r="D3" s="3"/>
      <c r="E3" s="3"/>
      <c r="F3" s="3" t="s">
        <v>42</v>
      </c>
      <c r="G3" s="3" t="s">
        <v>43</v>
      </c>
    </row>
    <row r="4" spans="4:11" x14ac:dyDescent="0.3">
      <c r="D4" s="3" t="s">
        <v>44</v>
      </c>
      <c r="E4" s="3" t="s">
        <v>45</v>
      </c>
      <c r="F4" s="3" t="s">
        <v>46</v>
      </c>
      <c r="G4" s="3" t="s">
        <v>45</v>
      </c>
    </row>
    <row r="5" spans="4:11" x14ac:dyDescent="0.3">
      <c r="D5" s="3"/>
      <c r="E5" s="3"/>
      <c r="F5" s="3" t="s">
        <v>47</v>
      </c>
      <c r="G5" s="30" t="s">
        <v>48</v>
      </c>
    </row>
    <row r="6" spans="4:11" x14ac:dyDescent="0.3">
      <c r="D6" s="3" t="s">
        <v>49</v>
      </c>
      <c r="E6" s="3" t="s">
        <v>50</v>
      </c>
      <c r="F6" s="3" t="s">
        <v>51</v>
      </c>
      <c r="G6" s="3" t="s">
        <v>50</v>
      </c>
    </row>
    <row r="7" spans="4:11" x14ac:dyDescent="0.3">
      <c r="D7" s="3"/>
      <c r="E7" s="3"/>
      <c r="F7" s="3" t="s">
        <v>52</v>
      </c>
      <c r="G7" s="3" t="s">
        <v>53</v>
      </c>
    </row>
    <row r="8" spans="4:11" x14ac:dyDescent="0.3">
      <c r="D8" s="3" t="s">
        <v>54</v>
      </c>
      <c r="E8" s="3" t="s">
        <v>55</v>
      </c>
      <c r="F8" s="3" t="s">
        <v>56</v>
      </c>
      <c r="G8" s="3" t="s">
        <v>55</v>
      </c>
    </row>
    <row r="9" spans="4:11" x14ac:dyDescent="0.3">
      <c r="D9" s="3"/>
      <c r="E9" s="3"/>
      <c r="F9" s="3" t="s">
        <v>24</v>
      </c>
      <c r="G9" s="3" t="s">
        <v>57</v>
      </c>
    </row>
    <row r="10" spans="4:11" x14ac:dyDescent="0.3">
      <c r="D10" s="3" t="s">
        <v>58</v>
      </c>
      <c r="E10" s="3" t="s">
        <v>59</v>
      </c>
      <c r="F10" s="3" t="s">
        <v>60</v>
      </c>
      <c r="G10" s="3" t="s">
        <v>59</v>
      </c>
    </row>
    <row r="11" spans="4:11" x14ac:dyDescent="0.3">
      <c r="D11" s="3"/>
      <c r="E11" s="3"/>
      <c r="F11" s="3" t="s">
        <v>61</v>
      </c>
      <c r="G11" s="3" t="s">
        <v>62</v>
      </c>
    </row>
    <row r="12" spans="4:11" x14ac:dyDescent="0.3">
      <c r="D12" s="3" t="s">
        <v>63</v>
      </c>
      <c r="E12" s="3" t="s">
        <v>64</v>
      </c>
      <c r="F12" s="3" t="s">
        <v>65</v>
      </c>
      <c r="G12" s="3" t="s">
        <v>64</v>
      </c>
    </row>
    <row r="13" spans="4:11" x14ac:dyDescent="0.3">
      <c r="D13" s="3"/>
      <c r="E13" s="3"/>
      <c r="F13" s="3" t="s">
        <v>66</v>
      </c>
      <c r="G13" s="3" t="s">
        <v>67</v>
      </c>
    </row>
    <row r="14" spans="4:11" x14ac:dyDescent="0.3">
      <c r="D14" s="3" t="s">
        <v>68</v>
      </c>
      <c r="E14" s="3" t="s">
        <v>69</v>
      </c>
      <c r="F14" s="3" t="s">
        <v>70</v>
      </c>
      <c r="G14" s="3" t="s">
        <v>69</v>
      </c>
    </row>
    <row r="15" spans="4:11" x14ac:dyDescent="0.3">
      <c r="D15" s="3"/>
      <c r="E15" s="3"/>
      <c r="F15" s="3" t="s">
        <v>71</v>
      </c>
      <c r="G15" s="3" t="s">
        <v>72</v>
      </c>
    </row>
    <row r="16" spans="4:11" x14ac:dyDescent="0.3">
      <c r="D16" s="3" t="s">
        <v>73</v>
      </c>
      <c r="E16" s="3" t="s">
        <v>74</v>
      </c>
      <c r="F16" s="3" t="s">
        <v>75</v>
      </c>
      <c r="G16" s="3" t="s">
        <v>74</v>
      </c>
    </row>
    <row r="17" spans="1:11" x14ac:dyDescent="0.3">
      <c r="D17" s="3"/>
      <c r="E17" s="3"/>
      <c r="F17" s="3" t="s">
        <v>76</v>
      </c>
      <c r="G17" s="3" t="s">
        <v>77</v>
      </c>
    </row>
    <row r="18" spans="1:11" x14ac:dyDescent="0.3">
      <c r="D18" s="3" t="s">
        <v>78</v>
      </c>
      <c r="E18" s="3" t="s">
        <v>79</v>
      </c>
      <c r="F18" s="3" t="s">
        <v>80</v>
      </c>
      <c r="G18" s="3" t="s">
        <v>79</v>
      </c>
    </row>
    <row r="19" spans="1:11" x14ac:dyDescent="0.3">
      <c r="D19" s="3"/>
      <c r="E19" s="3"/>
      <c r="F19" s="3" t="s">
        <v>81</v>
      </c>
      <c r="G19" s="3" t="s">
        <v>82</v>
      </c>
    </row>
    <row r="20" spans="1:11" x14ac:dyDescent="0.3">
      <c r="D20" s="3" t="s">
        <v>83</v>
      </c>
      <c r="E20" s="3" t="s">
        <v>84</v>
      </c>
      <c r="F20" s="3" t="s">
        <v>85</v>
      </c>
      <c r="G20" s="3" t="s">
        <v>84</v>
      </c>
    </row>
    <row r="21" spans="1:11" x14ac:dyDescent="0.3">
      <c r="D21" s="3"/>
      <c r="E21" s="3"/>
      <c r="F21" s="3" t="s">
        <v>86</v>
      </c>
      <c r="G21" s="3" t="s">
        <v>87</v>
      </c>
    </row>
    <row r="22" spans="1:11" x14ac:dyDescent="0.3">
      <c r="A22" s="1"/>
      <c r="B22" s="1"/>
      <c r="C22" s="1"/>
      <c r="D22" s="1"/>
    </row>
    <row r="23" spans="1:11" x14ac:dyDescent="0.3">
      <c r="A23" s="1"/>
      <c r="B23" s="1"/>
      <c r="C23" s="1"/>
      <c r="D23" s="1"/>
    </row>
    <row r="24" spans="1:11" x14ac:dyDescent="0.3">
      <c r="A24" s="1"/>
      <c r="B24" s="1"/>
      <c r="C24" s="1"/>
      <c r="D24" s="1"/>
    </row>
    <row r="25" spans="1:11" x14ac:dyDescent="0.3">
      <c r="A25" s="1"/>
      <c r="B25" s="1"/>
      <c r="C25" s="1"/>
      <c r="D25" s="1"/>
    </row>
    <row r="27" spans="1:11" ht="43.2" x14ac:dyDescent="0.3">
      <c r="A27" s="8" t="s">
        <v>88</v>
      </c>
      <c r="B27" s="9" t="s">
        <v>89</v>
      </c>
      <c r="C27" s="10" t="s">
        <v>90</v>
      </c>
      <c r="D27" s="10" t="s">
        <v>91</v>
      </c>
      <c r="E27" s="11" t="s">
        <v>92</v>
      </c>
      <c r="F27" s="11" t="s">
        <v>93</v>
      </c>
      <c r="G27" s="12" t="s">
        <v>94</v>
      </c>
      <c r="H27" s="10" t="s">
        <v>95</v>
      </c>
      <c r="I27" s="10" t="s">
        <v>96</v>
      </c>
      <c r="J27" s="13" t="s">
        <v>97</v>
      </c>
      <c r="K27" t="s">
        <v>98</v>
      </c>
    </row>
    <row r="28" spans="1:11" x14ac:dyDescent="0.3">
      <c r="A28" s="14" t="s">
        <v>41</v>
      </c>
      <c r="B28" s="15">
        <v>0</v>
      </c>
      <c r="C28" s="15">
        <v>0</v>
      </c>
      <c r="D28" s="15">
        <v>10</v>
      </c>
      <c r="E28" s="15">
        <v>15</v>
      </c>
      <c r="F28" s="15">
        <v>28</v>
      </c>
      <c r="G28" s="15">
        <v>36</v>
      </c>
      <c r="H28" s="15">
        <f>G28+10</f>
        <v>46</v>
      </c>
      <c r="I28" s="15">
        <f>G28+20</f>
        <v>56</v>
      </c>
      <c r="J28" s="15">
        <f>G28+40</f>
        <v>76</v>
      </c>
      <c r="K28" s="16" t="s">
        <v>41</v>
      </c>
    </row>
    <row r="29" spans="1:11" x14ac:dyDescent="0.3">
      <c r="A29" s="3" t="s">
        <v>42</v>
      </c>
      <c r="B29" s="17">
        <v>1</v>
      </c>
      <c r="C29" s="17">
        <v>2</v>
      </c>
      <c r="D29" s="17">
        <v>11</v>
      </c>
      <c r="E29" s="17">
        <v>17</v>
      </c>
      <c r="F29" s="17">
        <v>30</v>
      </c>
      <c r="G29" s="17">
        <v>39</v>
      </c>
      <c r="H29" s="17">
        <f t="shared" ref="H29:H47" si="0">G29+10</f>
        <v>49</v>
      </c>
      <c r="I29" s="17">
        <f t="shared" ref="I29:I47" si="1">G29+20</f>
        <v>59</v>
      </c>
      <c r="J29" s="17">
        <f t="shared" ref="J29:J47" si="2">G29+40</f>
        <v>79</v>
      </c>
      <c r="K29" s="3" t="s">
        <v>42</v>
      </c>
    </row>
    <row r="30" spans="1:11" x14ac:dyDescent="0.3">
      <c r="A30" s="16" t="s">
        <v>46</v>
      </c>
      <c r="B30" s="15">
        <v>2</v>
      </c>
      <c r="C30" s="15">
        <v>3</v>
      </c>
      <c r="D30" s="15">
        <v>12</v>
      </c>
      <c r="E30" s="15">
        <v>19</v>
      </c>
      <c r="F30" s="15">
        <v>32</v>
      </c>
      <c r="G30" s="15">
        <v>42</v>
      </c>
      <c r="H30" s="15">
        <f t="shared" si="0"/>
        <v>52</v>
      </c>
      <c r="I30" s="15">
        <f t="shared" si="1"/>
        <v>62</v>
      </c>
      <c r="J30" s="15">
        <f t="shared" si="2"/>
        <v>82</v>
      </c>
      <c r="K30" s="16" t="s">
        <v>46</v>
      </c>
    </row>
    <row r="31" spans="1:11" x14ac:dyDescent="0.3">
      <c r="A31" s="3" t="s">
        <v>47</v>
      </c>
      <c r="B31" s="17">
        <v>3</v>
      </c>
      <c r="C31" s="17">
        <v>5</v>
      </c>
      <c r="D31" s="17">
        <v>13</v>
      </c>
      <c r="E31" s="17">
        <v>21</v>
      </c>
      <c r="F31" s="17">
        <v>34</v>
      </c>
      <c r="G31" s="17">
        <v>44</v>
      </c>
      <c r="H31" s="17">
        <f t="shared" si="0"/>
        <v>54</v>
      </c>
      <c r="I31" s="17">
        <f t="shared" si="1"/>
        <v>64</v>
      </c>
      <c r="J31" s="17">
        <f t="shared" si="2"/>
        <v>84</v>
      </c>
      <c r="K31" s="3" t="s">
        <v>47</v>
      </c>
    </row>
    <row r="32" spans="1:11" x14ac:dyDescent="0.3">
      <c r="A32" s="16" t="s">
        <v>51</v>
      </c>
      <c r="B32" s="15">
        <v>4.5</v>
      </c>
      <c r="C32" s="15">
        <v>7</v>
      </c>
      <c r="D32" s="15">
        <v>14</v>
      </c>
      <c r="E32" s="15">
        <v>23</v>
      </c>
      <c r="F32" s="15">
        <v>36</v>
      </c>
      <c r="G32" s="15">
        <v>46</v>
      </c>
      <c r="H32" s="15">
        <f t="shared" si="0"/>
        <v>56</v>
      </c>
      <c r="I32" s="15">
        <f t="shared" si="1"/>
        <v>66</v>
      </c>
      <c r="J32" s="15">
        <f t="shared" si="2"/>
        <v>86</v>
      </c>
      <c r="K32" s="16" t="s">
        <v>51</v>
      </c>
    </row>
    <row r="33" spans="1:11" x14ac:dyDescent="0.3">
      <c r="A33" s="3" t="s">
        <v>52</v>
      </c>
      <c r="B33" s="17">
        <v>6</v>
      </c>
      <c r="C33" s="17">
        <v>9</v>
      </c>
      <c r="D33" s="17">
        <v>16</v>
      </c>
      <c r="E33" s="17">
        <v>25</v>
      </c>
      <c r="F33" s="17">
        <v>38</v>
      </c>
      <c r="G33" s="17">
        <v>48</v>
      </c>
      <c r="H33" s="17">
        <f t="shared" si="0"/>
        <v>58</v>
      </c>
      <c r="I33" s="17">
        <f t="shared" si="1"/>
        <v>68</v>
      </c>
      <c r="J33" s="17">
        <f t="shared" si="2"/>
        <v>88</v>
      </c>
      <c r="K33" s="3" t="s">
        <v>52</v>
      </c>
    </row>
    <row r="34" spans="1:11" x14ac:dyDescent="0.3">
      <c r="A34" s="16" t="s">
        <v>56</v>
      </c>
      <c r="B34" s="15">
        <v>8</v>
      </c>
      <c r="C34" s="15">
        <v>10</v>
      </c>
      <c r="D34" s="15">
        <v>18</v>
      </c>
      <c r="E34" s="15">
        <v>27</v>
      </c>
      <c r="F34" s="15">
        <v>40</v>
      </c>
      <c r="G34" s="15">
        <v>50</v>
      </c>
      <c r="H34" s="15">
        <f t="shared" si="0"/>
        <v>60</v>
      </c>
      <c r="I34" s="15">
        <f t="shared" si="1"/>
        <v>70</v>
      </c>
      <c r="J34" s="15">
        <f t="shared" si="2"/>
        <v>90</v>
      </c>
      <c r="K34" s="16" t="s">
        <v>56</v>
      </c>
    </row>
    <row r="35" spans="1:11" x14ac:dyDescent="0.3">
      <c r="A35" s="3" t="s">
        <v>24</v>
      </c>
      <c r="B35" s="17">
        <v>10</v>
      </c>
      <c r="C35" s="17">
        <v>13</v>
      </c>
      <c r="D35" s="17">
        <v>20</v>
      </c>
      <c r="E35" s="17">
        <v>29</v>
      </c>
      <c r="F35" s="17">
        <v>42</v>
      </c>
      <c r="G35" s="17">
        <v>52</v>
      </c>
      <c r="H35" s="17">
        <f t="shared" si="0"/>
        <v>62</v>
      </c>
      <c r="I35" s="17">
        <f t="shared" si="1"/>
        <v>72</v>
      </c>
      <c r="J35" s="17">
        <f t="shared" si="2"/>
        <v>92</v>
      </c>
      <c r="K35" s="3" t="s">
        <v>24</v>
      </c>
    </row>
    <row r="36" spans="1:11" x14ac:dyDescent="0.3">
      <c r="A36" s="16" t="s">
        <v>60</v>
      </c>
      <c r="B36" s="15">
        <v>12</v>
      </c>
      <c r="C36" s="15">
        <v>15</v>
      </c>
      <c r="D36" s="15">
        <v>22</v>
      </c>
      <c r="E36" s="15">
        <v>32</v>
      </c>
      <c r="F36" s="15">
        <v>45</v>
      </c>
      <c r="G36" s="15">
        <v>55</v>
      </c>
      <c r="H36" s="15">
        <f t="shared" si="0"/>
        <v>65</v>
      </c>
      <c r="I36" s="15">
        <f t="shared" si="1"/>
        <v>75</v>
      </c>
      <c r="J36" s="15">
        <f t="shared" si="2"/>
        <v>95</v>
      </c>
      <c r="K36" s="16" t="s">
        <v>60</v>
      </c>
    </row>
    <row r="37" spans="1:11" x14ac:dyDescent="0.3">
      <c r="A37" s="3" t="s">
        <v>61</v>
      </c>
      <c r="B37" s="17">
        <v>14</v>
      </c>
      <c r="C37" s="17">
        <v>18</v>
      </c>
      <c r="D37" s="17">
        <v>24</v>
      </c>
      <c r="E37" s="17">
        <v>35</v>
      </c>
      <c r="F37" s="17">
        <v>48</v>
      </c>
      <c r="G37" s="17">
        <v>58</v>
      </c>
      <c r="H37" s="17">
        <f t="shared" si="0"/>
        <v>68</v>
      </c>
      <c r="I37" s="17">
        <f t="shared" si="1"/>
        <v>78</v>
      </c>
      <c r="J37" s="17">
        <f t="shared" si="2"/>
        <v>98</v>
      </c>
      <c r="K37" s="3" t="s">
        <v>61</v>
      </c>
    </row>
    <row r="38" spans="1:11" x14ac:dyDescent="0.3">
      <c r="A38" s="16" t="s">
        <v>65</v>
      </c>
      <c r="B38" s="15">
        <v>16</v>
      </c>
      <c r="C38" s="15">
        <v>20</v>
      </c>
      <c r="D38" s="15">
        <v>27</v>
      </c>
      <c r="E38" s="18">
        <v>38</v>
      </c>
      <c r="F38" s="18">
        <v>51</v>
      </c>
      <c r="G38" s="18">
        <v>61</v>
      </c>
      <c r="H38" s="15">
        <f t="shared" si="0"/>
        <v>71</v>
      </c>
      <c r="I38" s="15">
        <f t="shared" si="1"/>
        <v>81</v>
      </c>
      <c r="J38" s="15">
        <f t="shared" si="2"/>
        <v>101</v>
      </c>
      <c r="K38" s="16" t="s">
        <v>65</v>
      </c>
    </row>
    <row r="39" spans="1:11" x14ac:dyDescent="0.3">
      <c r="A39" s="3" t="s">
        <v>66</v>
      </c>
      <c r="B39" s="17">
        <v>18</v>
      </c>
      <c r="C39" s="17">
        <v>23</v>
      </c>
      <c r="D39" s="17">
        <v>29</v>
      </c>
      <c r="E39" s="19">
        <v>42</v>
      </c>
      <c r="F39" s="19">
        <v>55</v>
      </c>
      <c r="G39" s="19">
        <v>65</v>
      </c>
      <c r="H39" s="17">
        <f t="shared" si="0"/>
        <v>75</v>
      </c>
      <c r="I39" s="17">
        <f t="shared" si="1"/>
        <v>85</v>
      </c>
      <c r="J39" s="17">
        <f t="shared" si="2"/>
        <v>105</v>
      </c>
      <c r="K39" s="3" t="s">
        <v>66</v>
      </c>
    </row>
    <row r="40" spans="1:11" x14ac:dyDescent="0.3">
      <c r="A40" s="16" t="s">
        <v>70</v>
      </c>
      <c r="B40" s="15">
        <v>20</v>
      </c>
      <c r="C40" s="15">
        <v>26</v>
      </c>
      <c r="D40" s="15">
        <v>32</v>
      </c>
      <c r="E40" s="18">
        <v>46</v>
      </c>
      <c r="F40" s="18">
        <v>59</v>
      </c>
      <c r="G40" s="18">
        <v>69</v>
      </c>
      <c r="H40" s="15">
        <f t="shared" si="0"/>
        <v>79</v>
      </c>
      <c r="I40" s="15">
        <f t="shared" si="1"/>
        <v>89</v>
      </c>
      <c r="J40" s="15">
        <f t="shared" si="2"/>
        <v>109</v>
      </c>
      <c r="K40" s="16" t="s">
        <v>70</v>
      </c>
    </row>
    <row r="41" spans="1:11" x14ac:dyDescent="0.3">
      <c r="A41" s="3" t="s">
        <v>71</v>
      </c>
      <c r="B41" s="17">
        <v>23</v>
      </c>
      <c r="C41" s="17">
        <v>29</v>
      </c>
      <c r="D41" s="17">
        <v>37</v>
      </c>
      <c r="E41" s="17">
        <v>51</v>
      </c>
      <c r="F41" s="19">
        <v>64</v>
      </c>
      <c r="G41" s="19">
        <v>74</v>
      </c>
      <c r="H41" s="17">
        <f t="shared" si="0"/>
        <v>84</v>
      </c>
      <c r="I41" s="17">
        <f t="shared" si="1"/>
        <v>94</v>
      </c>
      <c r="J41" s="17">
        <f t="shared" si="2"/>
        <v>114</v>
      </c>
      <c r="K41" s="3" t="s">
        <v>71</v>
      </c>
    </row>
    <row r="42" spans="1:11" x14ac:dyDescent="0.3">
      <c r="A42" s="16" t="s">
        <v>75</v>
      </c>
      <c r="B42" s="15">
        <v>25</v>
      </c>
      <c r="C42" s="18">
        <v>33</v>
      </c>
      <c r="D42" s="15">
        <v>46</v>
      </c>
      <c r="E42" s="15">
        <v>56</v>
      </c>
      <c r="F42" s="15">
        <v>69</v>
      </c>
      <c r="G42" s="15">
        <v>79</v>
      </c>
      <c r="H42" s="15">
        <f t="shared" si="0"/>
        <v>89</v>
      </c>
      <c r="I42" s="15">
        <f t="shared" si="1"/>
        <v>99</v>
      </c>
      <c r="J42" s="15">
        <f t="shared" si="2"/>
        <v>119</v>
      </c>
      <c r="K42" s="16" t="s">
        <v>75</v>
      </c>
    </row>
    <row r="43" spans="1:11" x14ac:dyDescent="0.3">
      <c r="A43" s="3" t="s">
        <v>76</v>
      </c>
      <c r="B43" s="17">
        <v>28</v>
      </c>
      <c r="C43" s="17">
        <v>37</v>
      </c>
      <c r="D43" s="17">
        <v>53</v>
      </c>
      <c r="E43" s="17">
        <v>61</v>
      </c>
      <c r="F43" s="17">
        <v>74</v>
      </c>
      <c r="G43" s="17">
        <v>84</v>
      </c>
      <c r="H43" s="17">
        <f t="shared" si="0"/>
        <v>94</v>
      </c>
      <c r="I43" s="17">
        <f t="shared" si="1"/>
        <v>104</v>
      </c>
      <c r="J43" s="17">
        <f t="shared" si="2"/>
        <v>124</v>
      </c>
      <c r="K43" s="3" t="s">
        <v>76</v>
      </c>
    </row>
    <row r="44" spans="1:11" x14ac:dyDescent="0.3">
      <c r="A44" s="16" t="s">
        <v>80</v>
      </c>
      <c r="B44" s="15">
        <v>31</v>
      </c>
      <c r="C44" s="15">
        <v>42</v>
      </c>
      <c r="D44" s="15">
        <v>60</v>
      </c>
      <c r="E44" s="15">
        <v>67</v>
      </c>
      <c r="F44" s="15">
        <v>80</v>
      </c>
      <c r="G44" s="15">
        <v>90</v>
      </c>
      <c r="H44" s="15">
        <f t="shared" si="0"/>
        <v>100</v>
      </c>
      <c r="I44" s="15">
        <f t="shared" si="1"/>
        <v>110</v>
      </c>
      <c r="J44" s="15">
        <f t="shared" si="2"/>
        <v>130</v>
      </c>
      <c r="K44" s="16" t="s">
        <v>80</v>
      </c>
    </row>
    <row r="45" spans="1:11" x14ac:dyDescent="0.3">
      <c r="A45" s="3" t="s">
        <v>81</v>
      </c>
      <c r="B45" s="17">
        <v>35</v>
      </c>
      <c r="C45" s="17">
        <v>47</v>
      </c>
      <c r="D45" s="17">
        <v>67</v>
      </c>
      <c r="E45" s="17">
        <v>73</v>
      </c>
      <c r="F45" s="17">
        <v>86</v>
      </c>
      <c r="G45" s="17">
        <v>96</v>
      </c>
      <c r="H45" s="17">
        <f t="shared" si="0"/>
        <v>106</v>
      </c>
      <c r="I45" s="17">
        <f t="shared" si="1"/>
        <v>116</v>
      </c>
      <c r="J45" s="17">
        <f t="shared" si="2"/>
        <v>136</v>
      </c>
      <c r="K45" s="3" t="s">
        <v>81</v>
      </c>
    </row>
    <row r="46" spans="1:11" x14ac:dyDescent="0.3">
      <c r="A46" s="16" t="s">
        <v>85</v>
      </c>
      <c r="B46" s="15">
        <v>39</v>
      </c>
      <c r="C46" s="15">
        <v>52</v>
      </c>
      <c r="D46" s="15">
        <v>73</v>
      </c>
      <c r="E46" s="15">
        <v>80</v>
      </c>
      <c r="F46" s="15">
        <v>93</v>
      </c>
      <c r="G46" s="15">
        <v>103</v>
      </c>
      <c r="H46" s="15">
        <f t="shared" si="0"/>
        <v>113</v>
      </c>
      <c r="I46" s="15">
        <f t="shared" si="1"/>
        <v>123</v>
      </c>
      <c r="J46" s="15">
        <f t="shared" si="2"/>
        <v>143</v>
      </c>
      <c r="K46" s="16" t="s">
        <v>85</v>
      </c>
    </row>
    <row r="47" spans="1:11" x14ac:dyDescent="0.3">
      <c r="A47" s="3" t="s">
        <v>86</v>
      </c>
      <c r="B47" s="17">
        <v>43</v>
      </c>
      <c r="C47" s="17">
        <v>57</v>
      </c>
      <c r="D47" s="17">
        <v>80</v>
      </c>
      <c r="E47" s="17">
        <v>90</v>
      </c>
      <c r="F47" s="17">
        <v>100</v>
      </c>
      <c r="G47" s="17">
        <v>110</v>
      </c>
      <c r="H47" s="17">
        <f t="shared" si="0"/>
        <v>120</v>
      </c>
      <c r="I47" s="17">
        <f t="shared" si="1"/>
        <v>130</v>
      </c>
      <c r="J47" s="17">
        <f t="shared" si="2"/>
        <v>150</v>
      </c>
      <c r="K47" s="3" t="s">
        <v>86</v>
      </c>
    </row>
  </sheetData>
  <phoneticPr fontId="6" type="noConversion"/>
  <pageMargins left="0.7" right="0.7" top="0.75" bottom="0.75" header="0.3" footer="0.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Upute</vt:lpstr>
      <vt:lpstr>Prijave</vt:lpstr>
      <vt:lpstr>Okvirni plan trka</vt:lpstr>
      <vt:lpstr>Bonus</vt:lpstr>
      <vt:lpstr>Prijave!Print_Area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Goran</dc:creator>
  <cp:keywords/>
  <dc:description/>
  <cp:lastModifiedBy>Goran</cp:lastModifiedBy>
  <cp:revision/>
  <dcterms:created xsi:type="dcterms:W3CDTF">2015-05-14T20:03:42Z</dcterms:created>
  <dcterms:modified xsi:type="dcterms:W3CDTF">2022-08-14T05:18:21Z</dcterms:modified>
  <cp:category/>
  <cp:contentStatus/>
</cp:coreProperties>
</file>