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90" windowWidth="15480" windowHeight="11385" activeTab="0"/>
  </bookViews>
  <sheets>
    <sheet name="E-2" sheetId="1" r:id="rId1"/>
  </sheets>
  <definedNames/>
  <calcPr fullCalcOnLoad="1"/>
</workbook>
</file>

<file path=xl/sharedStrings.xml><?xml version="1.0" encoding="utf-8"?>
<sst xmlns="http://schemas.openxmlformats.org/spreadsheetml/2006/main" count="117" uniqueCount="80">
  <si>
    <t>Datum izvršenja:</t>
  </si>
  <si>
    <t>Prezime</t>
  </si>
  <si>
    <t>Ime</t>
  </si>
  <si>
    <t>R.br.</t>
  </si>
  <si>
    <t>vrijeme</t>
  </si>
  <si>
    <t>prosijek</t>
  </si>
  <si>
    <t>VESLAČKI KLUB:</t>
  </si>
  <si>
    <t>opterećenje</t>
  </si>
  <si>
    <t>drag</t>
  </si>
  <si>
    <t>visina</t>
  </si>
  <si>
    <t>težina</t>
  </si>
  <si>
    <t>Test/kontrola:</t>
  </si>
  <si>
    <t>Ergometar tip:</t>
  </si>
  <si>
    <t>"D"</t>
  </si>
  <si>
    <t xml:space="preserve"> </t>
  </si>
  <si>
    <t>NE</t>
  </si>
  <si>
    <t>(netočno izbrisati)</t>
  </si>
  <si>
    <t>godište</t>
  </si>
  <si>
    <t>E-2000</t>
  </si>
  <si>
    <t>00.03.2009.</t>
  </si>
  <si>
    <t>Valent</t>
  </si>
  <si>
    <t>Sinković</t>
  </si>
  <si>
    <t>Martin</t>
  </si>
  <si>
    <t>Lenko</t>
  </si>
  <si>
    <t>Dragojević</t>
  </si>
  <si>
    <t>Vito</t>
  </si>
  <si>
    <t>Čavrlj</t>
  </si>
  <si>
    <t>Dražen</t>
  </si>
  <si>
    <t>Čulin</t>
  </si>
  <si>
    <t>Marco</t>
  </si>
  <si>
    <t>Franjul</t>
  </si>
  <si>
    <t>Toni</t>
  </si>
  <si>
    <t>Urlić</t>
  </si>
  <si>
    <t>Ivan</t>
  </si>
  <si>
    <t>Rom</t>
  </si>
  <si>
    <t>Domagoj</t>
  </si>
  <si>
    <t>Matić</t>
  </si>
  <si>
    <t>klub</t>
  </si>
  <si>
    <t>ZAG</t>
  </si>
  <si>
    <t>MLA</t>
  </si>
  <si>
    <t>TRE</t>
  </si>
  <si>
    <t>PUR</t>
  </si>
  <si>
    <t>Damir</t>
  </si>
  <si>
    <t>Vekić</t>
  </si>
  <si>
    <t>Mario</t>
  </si>
  <si>
    <t>Cetinić</t>
  </si>
  <si>
    <t>Matija</t>
  </si>
  <si>
    <t>Kušurin</t>
  </si>
  <si>
    <t>Marko</t>
  </si>
  <si>
    <t>Luka</t>
  </si>
  <si>
    <t>Rubinjoni</t>
  </si>
  <si>
    <t>Tomislav</t>
  </si>
  <si>
    <t>Jurina</t>
  </si>
  <si>
    <t>Hrvoje</t>
  </si>
  <si>
    <t>Tot</t>
  </si>
  <si>
    <t>Šimić</t>
  </si>
  <si>
    <t>Vedriš</t>
  </si>
  <si>
    <t>Vedran</t>
  </si>
  <si>
    <t>Stjepan</t>
  </si>
  <si>
    <t>Brec</t>
  </si>
  <si>
    <t>Erik</t>
  </si>
  <si>
    <t xml:space="preserve">Barlović </t>
  </si>
  <si>
    <t>Maravić</t>
  </si>
  <si>
    <t>Denis</t>
  </si>
  <si>
    <t>Radečić</t>
  </si>
  <si>
    <t>Martina</t>
  </si>
  <si>
    <t>1989.</t>
  </si>
  <si>
    <t>1988.</t>
  </si>
  <si>
    <t>1982.</t>
  </si>
  <si>
    <t>1980.</t>
  </si>
  <si>
    <t>1990.</t>
  </si>
  <si>
    <t>1985.</t>
  </si>
  <si>
    <t>1987.</t>
  </si>
  <si>
    <t>2008.</t>
  </si>
  <si>
    <t>razlika od:</t>
  </si>
  <si>
    <t>osobni r.</t>
  </si>
  <si>
    <t>osobnog r.</t>
  </si>
  <si>
    <t>ozljeda tetive</t>
  </si>
  <si>
    <t>Mladost,Trešnjevka, Zagreb</t>
  </si>
  <si>
    <t>Slider (pomično postolje):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</si>
</sst>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mm:ss.0;@"/>
    <numFmt numFmtId="165" formatCode="mm:ss.00"/>
    <numFmt numFmtId="166" formatCode="hh:mm:ss.00"/>
    <numFmt numFmtId="167" formatCode="h:mm:ss;@"/>
    <numFmt numFmtId="168" formatCode="m:ss.00"/>
    <numFmt numFmtId="169" formatCode="0.0"/>
  </numFmts>
  <fonts count="24">
    <font>
      <sz val="11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1" applyNumberFormat="0" applyFont="0" applyAlignment="0" applyProtection="0"/>
    <xf numFmtId="0" fontId="12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0" borderId="0" applyNumberFormat="0" applyBorder="0" applyAlignment="0" applyProtection="0"/>
    <xf numFmtId="0" fontId="19" fillId="21" borderId="2" applyNumberFormat="0" applyAlignment="0" applyProtection="0"/>
    <xf numFmtId="0" fontId="9" fillId="21" borderId="3" applyNumberFormat="0" applyAlignment="0" applyProtection="0"/>
    <xf numFmtId="0" fontId="8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8" fillId="2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0" fillId="23" borderId="8" applyNumberFormat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6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169" fontId="1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0" fillId="0" borderId="0" xfId="0" applyAlignment="1">
      <alignment horizontal="left"/>
    </xf>
    <xf numFmtId="47" fontId="23" fillId="0" borderId="0" xfId="0" applyNumberFormat="1" applyFont="1" applyAlignment="1">
      <alignment horizontal="center"/>
    </xf>
    <xf numFmtId="47" fontId="2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7" fontId="0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left" vertical="center"/>
    </xf>
    <xf numFmtId="0" fontId="1" fillId="24" borderId="0" xfId="0" applyFont="1" applyFill="1" applyAlignment="1">
      <alignment horizontal="center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1" width="4.421875" style="0" customWidth="1"/>
    <col min="2" max="3" width="13.7109375" style="0" customWidth="1"/>
    <col min="11" max="11" width="8.28125" style="14" customWidth="1"/>
    <col min="12" max="12" width="10.57421875" style="14" customWidth="1"/>
    <col min="13" max="13" width="9.140625" style="20" customWidth="1"/>
    <col min="14" max="14" width="9.140625" style="14" customWidth="1"/>
  </cols>
  <sheetData>
    <row r="1" spans="1:4" ht="14.25">
      <c r="A1" s="4" t="s">
        <v>6</v>
      </c>
      <c r="B1" s="4"/>
      <c r="C1" s="16" t="s">
        <v>78</v>
      </c>
      <c r="D1" s="9"/>
    </row>
    <row r="2" spans="1:10" ht="15">
      <c r="A2" s="4" t="s">
        <v>11</v>
      </c>
      <c r="B2" s="4"/>
      <c r="C2" s="7" t="s">
        <v>18</v>
      </c>
      <c r="D2" s="2"/>
      <c r="E2" s="4" t="s">
        <v>12</v>
      </c>
      <c r="F2" s="2"/>
      <c r="H2" s="10"/>
      <c r="I2" s="26" t="s">
        <v>13</v>
      </c>
      <c r="J2" s="2"/>
    </row>
    <row r="3" spans="1:10" ht="14.25">
      <c r="A3" s="4" t="s">
        <v>0</v>
      </c>
      <c r="B3" s="4"/>
      <c r="C3" s="2" t="s">
        <v>19</v>
      </c>
      <c r="D3" s="2"/>
      <c r="E3" s="4" t="s">
        <v>79</v>
      </c>
      <c r="F3" s="2"/>
      <c r="G3" s="2"/>
      <c r="H3" s="2"/>
      <c r="I3" s="2" t="s">
        <v>15</v>
      </c>
      <c r="J3" s="2"/>
    </row>
    <row r="4" spans="1:10" ht="14.25">
      <c r="A4" s="2"/>
      <c r="B4" s="2"/>
      <c r="C4" s="2"/>
      <c r="D4" s="2"/>
      <c r="E4" s="2"/>
      <c r="F4" s="2"/>
      <c r="G4" s="2"/>
      <c r="H4" s="11" t="s">
        <v>16</v>
      </c>
      <c r="I4" s="2"/>
      <c r="J4" s="2" t="s">
        <v>14</v>
      </c>
    </row>
    <row r="5" spans="1:11" ht="14.25">
      <c r="A5" s="2"/>
      <c r="B5" s="2"/>
      <c r="C5" s="2"/>
      <c r="D5" s="2"/>
      <c r="E5" s="2"/>
      <c r="F5" s="5" t="s">
        <v>7</v>
      </c>
      <c r="G5" s="5"/>
      <c r="H5" s="2"/>
      <c r="I5" s="1"/>
      <c r="J5" s="2"/>
      <c r="K5" s="17" t="s">
        <v>74</v>
      </c>
    </row>
    <row r="6" spans="1:14" ht="14.25">
      <c r="A6" s="2" t="s">
        <v>3</v>
      </c>
      <c r="B6" s="4" t="s">
        <v>1</v>
      </c>
      <c r="C6" s="4" t="s">
        <v>2</v>
      </c>
      <c r="D6" s="2" t="s">
        <v>4</v>
      </c>
      <c r="E6" s="2" t="s">
        <v>5</v>
      </c>
      <c r="F6" s="2" t="s">
        <v>8</v>
      </c>
      <c r="G6" s="2" t="s">
        <v>37</v>
      </c>
      <c r="H6" s="2" t="s">
        <v>9</v>
      </c>
      <c r="I6" s="2" t="s">
        <v>10</v>
      </c>
      <c r="J6" s="2" t="s">
        <v>17</v>
      </c>
      <c r="K6" s="2" t="s">
        <v>73</v>
      </c>
      <c r="L6" s="2" t="s">
        <v>76</v>
      </c>
      <c r="M6" s="20" t="s">
        <v>73</v>
      </c>
      <c r="N6" s="2" t="s">
        <v>75</v>
      </c>
    </row>
    <row r="7" spans="1:10" ht="14.25">
      <c r="A7" s="2"/>
      <c r="B7" s="4"/>
      <c r="C7" s="4"/>
      <c r="D7" s="3"/>
      <c r="E7" s="3"/>
      <c r="F7" s="6"/>
      <c r="H7" s="6"/>
      <c r="I7" s="6"/>
      <c r="J7" s="2"/>
    </row>
    <row r="8" spans="1:14" ht="14.25">
      <c r="A8" s="2">
        <v>1</v>
      </c>
      <c r="B8" s="4" t="s">
        <v>43</v>
      </c>
      <c r="C8" s="4" t="s">
        <v>44</v>
      </c>
      <c r="D8" s="8">
        <v>0.004074074074074075</v>
      </c>
      <c r="E8" s="8">
        <f>SUM(D8/4)</f>
        <v>0.0010185185185185186</v>
      </c>
      <c r="F8" s="6">
        <v>125</v>
      </c>
      <c r="G8" s="12" t="s">
        <v>41</v>
      </c>
      <c r="H8" s="6"/>
      <c r="I8" s="15">
        <v>94.7</v>
      </c>
      <c r="J8" s="6" t="s">
        <v>68</v>
      </c>
      <c r="K8" s="22">
        <f>M8-D8</f>
        <v>3.125000000000003E-05</v>
      </c>
      <c r="L8" s="22">
        <f>N8-D8</f>
        <v>3.125000000000003E-05</v>
      </c>
      <c r="M8" s="21">
        <v>0.004105324074074075</v>
      </c>
      <c r="N8" s="21">
        <v>0.004105324074074075</v>
      </c>
    </row>
    <row r="9" spans="1:14" ht="14.25">
      <c r="A9" s="2">
        <v>2</v>
      </c>
      <c r="B9" s="4" t="s">
        <v>21</v>
      </c>
      <c r="C9" s="4" t="s">
        <v>22</v>
      </c>
      <c r="D9" s="8">
        <v>0.004075231481481481</v>
      </c>
      <c r="E9" s="8">
        <f>SUM(D9/4)</f>
        <v>0.0010188078703703702</v>
      </c>
      <c r="F9" s="6">
        <v>125</v>
      </c>
      <c r="G9" s="6" t="s">
        <v>39</v>
      </c>
      <c r="H9" s="6"/>
      <c r="I9" s="15">
        <v>101.8</v>
      </c>
      <c r="J9" s="6" t="s">
        <v>66</v>
      </c>
      <c r="K9" s="22">
        <f>M9-D9</f>
        <v>3.356481481481613E-05</v>
      </c>
      <c r="L9" s="22">
        <f aca="true" t="shared" si="0" ref="L9:L28">N9-D9</f>
        <v>3.356481481481613E-05</v>
      </c>
      <c r="M9" s="18">
        <v>0.004108796296296297</v>
      </c>
      <c r="N9" s="18">
        <v>0.004108796296296297</v>
      </c>
    </row>
    <row r="10" spans="1:14" ht="14.25">
      <c r="A10" s="2">
        <v>3</v>
      </c>
      <c r="B10" s="4" t="s">
        <v>21</v>
      </c>
      <c r="C10" s="4" t="s">
        <v>20</v>
      </c>
      <c r="D10" s="8">
        <v>0.004077546296296296</v>
      </c>
      <c r="E10" s="8">
        <f aca="true" t="shared" si="1" ref="E10:E29">SUM(D10/4)</f>
        <v>0.001019386574074074</v>
      </c>
      <c r="F10" s="6">
        <v>130</v>
      </c>
      <c r="G10" s="6" t="s">
        <v>39</v>
      </c>
      <c r="H10" s="6"/>
      <c r="I10" s="15">
        <v>91</v>
      </c>
      <c r="J10" s="6" t="s">
        <v>67</v>
      </c>
      <c r="K10" s="22">
        <f aca="true" t="shared" si="2" ref="K10:K28">M10-D10</f>
        <v>5.671296296296327E-05</v>
      </c>
      <c r="L10" s="22">
        <f t="shared" si="0"/>
        <v>5.671296296296327E-05</v>
      </c>
      <c r="M10" s="18">
        <v>0.004134259259259259</v>
      </c>
      <c r="N10" s="18">
        <v>0.004134259259259259</v>
      </c>
    </row>
    <row r="11" spans="1:14" ht="14.25">
      <c r="A11" s="2">
        <v>4</v>
      </c>
      <c r="B11" s="4" t="s">
        <v>22</v>
      </c>
      <c r="C11" s="4" t="s">
        <v>42</v>
      </c>
      <c r="D11" s="8">
        <v>0.004143518518518519</v>
      </c>
      <c r="E11" s="8">
        <f t="shared" si="1"/>
        <v>0.0010358796296296297</v>
      </c>
      <c r="F11" s="6">
        <v>125</v>
      </c>
      <c r="G11" s="6" t="s">
        <v>40</v>
      </c>
      <c r="H11" s="6"/>
      <c r="I11" s="15">
        <v>96.2</v>
      </c>
      <c r="J11" s="6" t="s">
        <v>67</v>
      </c>
      <c r="K11" s="22">
        <f t="shared" si="2"/>
        <v>1.1574074074074438E-05</v>
      </c>
      <c r="L11" s="22">
        <f t="shared" si="0"/>
        <v>1.1574074074074438E-05</v>
      </c>
      <c r="M11" s="19">
        <v>0.004155092592592593</v>
      </c>
      <c r="N11" s="19">
        <v>0.004155092592592593</v>
      </c>
    </row>
    <row r="12" spans="1:14" ht="14.25">
      <c r="A12" s="2">
        <v>5</v>
      </c>
      <c r="B12" s="4" t="s">
        <v>32</v>
      </c>
      <c r="C12" s="4" t="s">
        <v>31</v>
      </c>
      <c r="D12" s="8">
        <v>0.004195601851851852</v>
      </c>
      <c r="E12" s="8">
        <f t="shared" si="1"/>
        <v>0.001048900462962963</v>
      </c>
      <c r="F12" s="6">
        <v>127</v>
      </c>
      <c r="G12" s="6" t="s">
        <v>39</v>
      </c>
      <c r="H12" s="6"/>
      <c r="I12" s="15">
        <v>97.2</v>
      </c>
      <c r="J12" s="6" t="s">
        <v>67</v>
      </c>
      <c r="K12" s="22">
        <f t="shared" si="2"/>
        <v>0.00013657407407407368</v>
      </c>
      <c r="L12" s="22">
        <f t="shared" si="0"/>
        <v>0.00013657407407407368</v>
      </c>
      <c r="M12" s="21">
        <v>0.004332175925925926</v>
      </c>
      <c r="N12" s="21">
        <v>0.004332175925925926</v>
      </c>
    </row>
    <row r="13" spans="1:14" ht="14.25">
      <c r="A13" s="2">
        <v>6</v>
      </c>
      <c r="B13" s="4" t="s">
        <v>24</v>
      </c>
      <c r="C13" s="4" t="s">
        <v>23</v>
      </c>
      <c r="D13" s="8">
        <v>0.004199074074074075</v>
      </c>
      <c r="E13" s="8">
        <f t="shared" si="1"/>
        <v>0.0010497685185185187</v>
      </c>
      <c r="F13" s="6">
        <v>127</v>
      </c>
      <c r="G13" s="6" t="s">
        <v>39</v>
      </c>
      <c r="H13" s="6"/>
      <c r="I13" s="15">
        <v>95.8</v>
      </c>
      <c r="J13" s="6" t="s">
        <v>69</v>
      </c>
      <c r="K13" s="23">
        <f>D13-M13</f>
        <v>2.893518518518566E-05</v>
      </c>
      <c r="L13" s="23">
        <f>D13-N13</f>
        <v>2.893518518518566E-05</v>
      </c>
      <c r="M13" s="19">
        <v>0.004170138888888889</v>
      </c>
      <c r="N13" s="19">
        <v>0.004170138888888889</v>
      </c>
    </row>
    <row r="14" spans="1:14" ht="14.25">
      <c r="A14" s="2">
        <v>7</v>
      </c>
      <c r="B14" s="4" t="s">
        <v>50</v>
      </c>
      <c r="C14" s="4" t="s">
        <v>51</v>
      </c>
      <c r="D14" s="8">
        <v>0.004248842592592592</v>
      </c>
      <c r="E14" s="8">
        <f t="shared" si="1"/>
        <v>0.001062210648148148</v>
      </c>
      <c r="F14" s="6">
        <v>126</v>
      </c>
      <c r="G14" s="6" t="s">
        <v>40</v>
      </c>
      <c r="H14" s="6"/>
      <c r="I14" s="15">
        <v>89.3</v>
      </c>
      <c r="J14" s="6" t="s">
        <v>70</v>
      </c>
      <c r="K14" s="22">
        <f t="shared" si="2"/>
        <v>7.291666666666731E-05</v>
      </c>
      <c r="L14" s="22">
        <f t="shared" si="0"/>
        <v>7.291666666666731E-05</v>
      </c>
      <c r="M14" s="18">
        <v>0.0043217592592592596</v>
      </c>
      <c r="N14" s="18">
        <v>0.0043217592592592596</v>
      </c>
    </row>
    <row r="15" spans="1:14" ht="14.25">
      <c r="A15" s="2">
        <v>8</v>
      </c>
      <c r="B15" s="4" t="s">
        <v>30</v>
      </c>
      <c r="C15" s="4" t="s">
        <v>29</v>
      </c>
      <c r="D15" s="8">
        <v>0.004273148148148148</v>
      </c>
      <c r="E15" s="8">
        <f t="shared" si="1"/>
        <v>0.001068287037037037</v>
      </c>
      <c r="F15" s="6">
        <v>124</v>
      </c>
      <c r="G15" s="6" t="s">
        <v>39</v>
      </c>
      <c r="H15" s="6"/>
      <c r="I15" s="15">
        <v>92.4</v>
      </c>
      <c r="J15" s="6" t="s">
        <v>71</v>
      </c>
      <c r="K15" s="22">
        <f t="shared" si="2"/>
        <v>4.861111111111125E-05</v>
      </c>
      <c r="L15" s="22">
        <f t="shared" si="0"/>
        <v>4.861111111111125E-05</v>
      </c>
      <c r="M15" s="19">
        <v>0.0043217592592592596</v>
      </c>
      <c r="N15" s="19">
        <v>0.0043217592592592596</v>
      </c>
    </row>
    <row r="16" spans="1:14" ht="14.25">
      <c r="A16" s="2">
        <v>9</v>
      </c>
      <c r="B16" s="4" t="s">
        <v>36</v>
      </c>
      <c r="C16" s="4" t="s">
        <v>58</v>
      </c>
      <c r="D16" s="8">
        <v>0.004293981481481481</v>
      </c>
      <c r="E16" s="8">
        <f t="shared" si="1"/>
        <v>0.0010734953703703703</v>
      </c>
      <c r="F16" s="6">
        <v>120</v>
      </c>
      <c r="G16" s="6" t="s">
        <v>39</v>
      </c>
      <c r="H16" s="6"/>
      <c r="I16" s="15">
        <v>85.7</v>
      </c>
      <c r="J16" s="6" t="s">
        <v>66</v>
      </c>
      <c r="K16" s="22">
        <f t="shared" si="2"/>
        <v>4.398148148148165E-05</v>
      </c>
      <c r="L16" s="22">
        <f t="shared" si="0"/>
        <v>4.398148148148165E-05</v>
      </c>
      <c r="M16" s="19">
        <v>0.004337962962962963</v>
      </c>
      <c r="N16" s="19">
        <v>0.004337962962962963</v>
      </c>
    </row>
    <row r="17" spans="1:14" ht="14.25">
      <c r="A17" s="2">
        <v>10</v>
      </c>
      <c r="B17" s="4" t="s">
        <v>28</v>
      </c>
      <c r="C17" s="4" t="s">
        <v>27</v>
      </c>
      <c r="D17" s="8">
        <v>0.0043055555555555555</v>
      </c>
      <c r="E17" s="8">
        <f t="shared" si="1"/>
        <v>0.0010763888888888889</v>
      </c>
      <c r="F17" s="6">
        <v>124</v>
      </c>
      <c r="G17" s="6" t="s">
        <v>39</v>
      </c>
      <c r="H17" s="6"/>
      <c r="I17" s="15">
        <v>89.5</v>
      </c>
      <c r="J17" s="6" t="s">
        <v>71</v>
      </c>
      <c r="K17" s="22">
        <f t="shared" si="2"/>
        <v>4.398148148148165E-05</v>
      </c>
      <c r="L17" s="22">
        <f t="shared" si="0"/>
        <v>4.398148148148165E-05</v>
      </c>
      <c r="M17" s="19">
        <v>0.004349537037037037</v>
      </c>
      <c r="N17" s="19">
        <v>0.004349537037037037</v>
      </c>
    </row>
    <row r="18" spans="1:14" ht="14.25">
      <c r="A18" s="2">
        <v>11</v>
      </c>
      <c r="B18" s="4" t="s">
        <v>59</v>
      </c>
      <c r="C18" s="4" t="s">
        <v>60</v>
      </c>
      <c r="D18" s="8">
        <v>0.004369212962962963</v>
      </c>
      <c r="E18" s="8">
        <f t="shared" si="1"/>
        <v>0.0010923032407407407</v>
      </c>
      <c r="F18" s="6">
        <v>124</v>
      </c>
      <c r="G18" s="6" t="s">
        <v>40</v>
      </c>
      <c r="H18" s="6"/>
      <c r="I18" s="15">
        <v>89</v>
      </c>
      <c r="J18" s="6" t="s">
        <v>68</v>
      </c>
      <c r="K18" s="23">
        <f>D18-M18</f>
        <v>0.00015972222222222256</v>
      </c>
      <c r="L18" s="23">
        <f>D18-N18</f>
        <v>0.00015972222222222256</v>
      </c>
      <c r="M18" s="19">
        <v>0.00420949074074074</v>
      </c>
      <c r="N18" s="19">
        <v>0.00420949074074074</v>
      </c>
    </row>
    <row r="19" spans="1:14" ht="14.25">
      <c r="A19" s="2">
        <v>12</v>
      </c>
      <c r="B19" s="4" t="s">
        <v>24</v>
      </c>
      <c r="C19" s="4" t="s">
        <v>49</v>
      </c>
      <c r="D19" s="8">
        <v>0.004378472222222222</v>
      </c>
      <c r="E19" s="8">
        <f t="shared" si="1"/>
        <v>0.0010946180555555555</v>
      </c>
      <c r="F19" s="6">
        <v>123</v>
      </c>
      <c r="G19" s="6" t="s">
        <v>40</v>
      </c>
      <c r="H19" s="6"/>
      <c r="I19" s="15">
        <v>88.2</v>
      </c>
      <c r="J19" s="6" t="s">
        <v>70</v>
      </c>
      <c r="K19" s="22">
        <f t="shared" si="2"/>
        <v>7.40740740740745E-05</v>
      </c>
      <c r="L19" s="22">
        <f t="shared" si="0"/>
        <v>7.40740740740745E-05</v>
      </c>
      <c r="M19" s="18">
        <v>0.0044525462962962965</v>
      </c>
      <c r="N19" s="18">
        <v>0.0044525462962962965</v>
      </c>
    </row>
    <row r="20" spans="1:14" ht="14.25">
      <c r="A20" s="2">
        <v>13</v>
      </c>
      <c r="B20" s="4" t="s">
        <v>34</v>
      </c>
      <c r="C20" s="4" t="s">
        <v>33</v>
      </c>
      <c r="D20" s="8">
        <v>0.004424768518518519</v>
      </c>
      <c r="E20" s="8">
        <f t="shared" si="1"/>
        <v>0.0011061921296296297</v>
      </c>
      <c r="F20" s="6">
        <v>120</v>
      </c>
      <c r="G20" s="6" t="s">
        <v>39</v>
      </c>
      <c r="H20" s="6"/>
      <c r="I20" s="15">
        <v>86.1</v>
      </c>
      <c r="J20" s="6" t="s">
        <v>70</v>
      </c>
      <c r="K20" s="22">
        <f t="shared" si="2"/>
        <v>5.3240740740739985E-05</v>
      </c>
      <c r="L20" s="22">
        <f t="shared" si="0"/>
        <v>5.3240740740739985E-05</v>
      </c>
      <c r="M20" s="18">
        <v>0.004478009259259259</v>
      </c>
      <c r="N20" s="18">
        <v>0.004478009259259259</v>
      </c>
    </row>
    <row r="21" spans="1:14" ht="14.25">
      <c r="A21" s="2">
        <v>14</v>
      </c>
      <c r="B21" s="4" t="s">
        <v>45</v>
      </c>
      <c r="C21" s="4" t="s">
        <v>46</v>
      </c>
      <c r="D21" s="8">
        <v>0.004435185185185185</v>
      </c>
      <c r="E21" s="8">
        <f t="shared" si="1"/>
        <v>0.0011087962962962963</v>
      </c>
      <c r="F21" s="6">
        <v>117</v>
      </c>
      <c r="G21" s="6" t="s">
        <v>38</v>
      </c>
      <c r="H21" s="6"/>
      <c r="I21" s="15">
        <v>94.2</v>
      </c>
      <c r="J21" s="6" t="s">
        <v>71</v>
      </c>
      <c r="K21" s="23">
        <f>D21-M21</f>
        <v>3.4722222222222446E-05</v>
      </c>
      <c r="L21" s="23">
        <f>D21-N21</f>
        <v>0.0001585648148148145</v>
      </c>
      <c r="M21" s="19">
        <v>0.004400462962962963</v>
      </c>
      <c r="N21" s="19">
        <v>0.004276620370370371</v>
      </c>
    </row>
    <row r="22" spans="1:14" ht="14.25">
      <c r="A22" s="2">
        <v>15</v>
      </c>
      <c r="B22" s="4" t="s">
        <v>52</v>
      </c>
      <c r="C22" s="4" t="s">
        <v>53</v>
      </c>
      <c r="D22" s="8">
        <v>0.004440972222222222</v>
      </c>
      <c r="E22" s="8">
        <f t="shared" si="1"/>
        <v>0.0011102430555555555</v>
      </c>
      <c r="F22" s="6">
        <v>126</v>
      </c>
      <c r="G22" s="6" t="s">
        <v>40</v>
      </c>
      <c r="H22" s="6"/>
      <c r="I22" s="15">
        <v>88.8</v>
      </c>
      <c r="J22" s="6" t="s">
        <v>72</v>
      </c>
      <c r="K22" s="22">
        <f t="shared" si="2"/>
        <v>6.134259259259287E-05</v>
      </c>
      <c r="L22" s="23">
        <v>7.291666666666667E-05</v>
      </c>
      <c r="M22" s="19">
        <v>0.004502314814814815</v>
      </c>
      <c r="N22" s="19">
        <v>0.004368055555555556</v>
      </c>
    </row>
    <row r="23" spans="1:14" ht="14.25">
      <c r="A23" s="2">
        <v>16</v>
      </c>
      <c r="B23" s="4" t="s">
        <v>47</v>
      </c>
      <c r="C23" s="4" t="s">
        <v>48</v>
      </c>
      <c r="D23" s="8">
        <v>0.004464120370370371</v>
      </c>
      <c r="E23" s="8">
        <f t="shared" si="1"/>
        <v>0.0011160300925925927</v>
      </c>
      <c r="F23" s="6">
        <v>125</v>
      </c>
      <c r="G23" s="6" t="s">
        <v>40</v>
      </c>
      <c r="H23" s="6"/>
      <c r="I23" s="15">
        <v>70.2</v>
      </c>
      <c r="J23" s="6" t="s">
        <v>72</v>
      </c>
      <c r="K23" s="22">
        <f t="shared" si="2"/>
        <v>1.1574074074063162E-06</v>
      </c>
      <c r="L23" s="22">
        <f t="shared" si="0"/>
        <v>1.1574074074063162E-06</v>
      </c>
      <c r="M23" s="19">
        <v>0.004465277777777777</v>
      </c>
      <c r="N23" s="19">
        <v>0.004465277777777777</v>
      </c>
    </row>
    <row r="24" spans="1:14" ht="14.25">
      <c r="A24" s="2">
        <v>17</v>
      </c>
      <c r="B24" s="4" t="s">
        <v>61</v>
      </c>
      <c r="C24" s="4" t="s">
        <v>35</v>
      </c>
      <c r="D24" s="8">
        <v>0.004465277777777777</v>
      </c>
      <c r="E24" s="8">
        <f t="shared" si="1"/>
        <v>0.0011163194444444443</v>
      </c>
      <c r="F24" s="6">
        <v>122</v>
      </c>
      <c r="G24" s="6" t="s">
        <v>39</v>
      </c>
      <c r="H24" s="6"/>
      <c r="I24" s="15">
        <v>88.1</v>
      </c>
      <c r="J24" s="6" t="s">
        <v>72</v>
      </c>
      <c r="K24" s="23">
        <f>D24-M24</f>
        <v>2.8935185185183926E-05</v>
      </c>
      <c r="L24" s="23">
        <f>D24-N24</f>
        <v>6.944444444444402E-05</v>
      </c>
      <c r="M24" s="19">
        <v>0.004436342592592593</v>
      </c>
      <c r="N24" s="19">
        <v>0.004395833333333333</v>
      </c>
    </row>
    <row r="25" spans="1:14" ht="14.25">
      <c r="A25" s="2">
        <v>18</v>
      </c>
      <c r="B25" s="4" t="s">
        <v>55</v>
      </c>
      <c r="C25" s="4" t="s">
        <v>33</v>
      </c>
      <c r="D25" s="8">
        <v>0.004534722222222222</v>
      </c>
      <c r="E25" s="8">
        <f t="shared" si="1"/>
        <v>0.0011336805555555555</v>
      </c>
      <c r="F25" s="6">
        <v>125</v>
      </c>
      <c r="G25" s="6" t="s">
        <v>40</v>
      </c>
      <c r="H25" s="6"/>
      <c r="I25" s="15">
        <v>90.8</v>
      </c>
      <c r="J25" s="6" t="s">
        <v>70</v>
      </c>
      <c r="K25" s="22">
        <f t="shared" si="2"/>
        <v>3.125000000000003E-05</v>
      </c>
      <c r="L25" s="22">
        <f t="shared" si="0"/>
        <v>3.125000000000003E-05</v>
      </c>
      <c r="M25" s="18">
        <v>0.004565972222222222</v>
      </c>
      <c r="N25" s="18">
        <v>0.004565972222222222</v>
      </c>
    </row>
    <row r="26" spans="1:14" ht="14.25">
      <c r="A26" s="2">
        <v>19</v>
      </c>
      <c r="B26" s="4" t="s">
        <v>54</v>
      </c>
      <c r="C26" s="4" t="s">
        <v>48</v>
      </c>
      <c r="D26" s="8">
        <v>0.004585648148148149</v>
      </c>
      <c r="E26" s="8">
        <f t="shared" si="1"/>
        <v>0.0011464120370370371</v>
      </c>
      <c r="F26" s="6">
        <v>110</v>
      </c>
      <c r="G26" s="6" t="s">
        <v>38</v>
      </c>
      <c r="H26" s="6"/>
      <c r="I26" s="15">
        <v>81.8</v>
      </c>
      <c r="J26" s="6" t="s">
        <v>67</v>
      </c>
      <c r="K26" s="23">
        <f>D26-M26</f>
        <v>0.00011921296296296333</v>
      </c>
      <c r="L26" s="23">
        <f>D26-N26</f>
        <v>0.00011921296296296333</v>
      </c>
      <c r="M26" s="19">
        <v>0.004466435185185185</v>
      </c>
      <c r="N26" s="19">
        <v>0.004466435185185185</v>
      </c>
    </row>
    <row r="27" spans="1:14" ht="14.25">
      <c r="A27" s="2">
        <v>20</v>
      </c>
      <c r="B27" s="4" t="s">
        <v>62</v>
      </c>
      <c r="C27" s="4" t="s">
        <v>63</v>
      </c>
      <c r="D27" s="8">
        <v>0.004616898148148149</v>
      </c>
      <c r="E27" s="8">
        <f t="shared" si="1"/>
        <v>0.0011542245370370372</v>
      </c>
      <c r="F27" s="6">
        <v>125</v>
      </c>
      <c r="G27" s="6" t="s">
        <v>40</v>
      </c>
      <c r="H27" s="6"/>
      <c r="I27" s="15">
        <v>88.4</v>
      </c>
      <c r="K27" s="22"/>
      <c r="L27" s="22"/>
      <c r="N27" s="20"/>
    </row>
    <row r="28" spans="1:14" ht="14.25">
      <c r="A28" s="2">
        <v>21</v>
      </c>
      <c r="B28" s="4" t="s">
        <v>56</v>
      </c>
      <c r="C28" s="4" t="s">
        <v>57</v>
      </c>
      <c r="D28" s="8">
        <v>0.004693287037037037</v>
      </c>
      <c r="E28" s="8">
        <f t="shared" si="1"/>
        <v>0.0011733217592592592</v>
      </c>
      <c r="F28" s="6">
        <v>125</v>
      </c>
      <c r="G28" s="6" t="s">
        <v>38</v>
      </c>
      <c r="H28" s="6"/>
      <c r="I28" s="15">
        <v>68.4</v>
      </c>
      <c r="J28" s="6" t="s">
        <v>67</v>
      </c>
      <c r="K28" s="22">
        <f t="shared" si="2"/>
        <v>8.680555555555525E-05</v>
      </c>
      <c r="L28" s="22">
        <f t="shared" si="0"/>
        <v>8.680555555555525E-05</v>
      </c>
      <c r="M28" s="19">
        <v>0.004780092592592592</v>
      </c>
      <c r="N28" s="19">
        <v>0.004780092592592592</v>
      </c>
    </row>
    <row r="29" spans="1:12" ht="14.25">
      <c r="A29" s="2">
        <v>22</v>
      </c>
      <c r="B29" s="4" t="s">
        <v>64</v>
      </c>
      <c r="C29" s="4" t="s">
        <v>65</v>
      </c>
      <c r="D29" s="8">
        <v>0.005324074074074075</v>
      </c>
      <c r="E29" s="8">
        <f t="shared" si="1"/>
        <v>0.0013310185185185187</v>
      </c>
      <c r="F29" s="6">
        <v>117</v>
      </c>
      <c r="G29" s="6" t="s">
        <v>38</v>
      </c>
      <c r="H29" s="6"/>
      <c r="I29" s="6"/>
      <c r="J29" s="6"/>
      <c r="K29" s="24"/>
      <c r="L29" s="24"/>
    </row>
    <row r="30" spans="1:10" ht="14.25">
      <c r="A30" s="2"/>
      <c r="B30" s="4"/>
      <c r="C30" s="4"/>
      <c r="D30" s="8"/>
      <c r="E30" s="8"/>
      <c r="F30" s="6"/>
      <c r="G30" s="6"/>
      <c r="H30" s="6"/>
      <c r="I30" s="6"/>
      <c r="J30" s="6"/>
    </row>
    <row r="31" spans="1:10" ht="14.25">
      <c r="A31" s="2"/>
      <c r="B31" s="4" t="s">
        <v>26</v>
      </c>
      <c r="C31" s="4" t="s">
        <v>25</v>
      </c>
      <c r="D31" s="25" t="s">
        <v>77</v>
      </c>
      <c r="E31" s="8"/>
      <c r="F31" s="6"/>
      <c r="G31" s="6"/>
      <c r="H31" s="6"/>
      <c r="I31" s="6"/>
      <c r="J31" s="6"/>
    </row>
    <row r="32" spans="1:10" ht="14.25">
      <c r="A32" s="2"/>
      <c r="B32" s="4"/>
      <c r="C32" s="4"/>
      <c r="D32" s="8"/>
      <c r="E32" s="8"/>
      <c r="F32" s="6"/>
      <c r="G32" s="6"/>
      <c r="H32" s="6"/>
      <c r="I32" s="6"/>
      <c r="J32" s="6"/>
    </row>
    <row r="33" spans="1:10" ht="14.25">
      <c r="A33" s="2"/>
      <c r="D33" s="8"/>
      <c r="E33" s="8"/>
      <c r="F33" s="13"/>
      <c r="G33" s="13"/>
      <c r="H33" s="13"/>
      <c r="I33" s="13"/>
      <c r="J33" s="13"/>
    </row>
    <row r="34" spans="1:10" ht="14.25">
      <c r="A34" s="2"/>
      <c r="D34" s="8"/>
      <c r="E34" s="8"/>
      <c r="F34" s="13"/>
      <c r="G34" s="13"/>
      <c r="H34" s="13"/>
      <c r="I34" s="13"/>
      <c r="J34" s="13"/>
    </row>
    <row r="35" spans="1:10" ht="14.25">
      <c r="A35" s="2"/>
      <c r="D35" s="8"/>
      <c r="E35" s="8"/>
      <c r="F35" s="13"/>
      <c r="G35" s="13"/>
      <c r="H35" s="13"/>
      <c r="I35" s="13"/>
      <c r="J35" s="13"/>
    </row>
    <row r="36" spans="1:10" ht="14.25">
      <c r="A36" s="2"/>
      <c r="D36" s="8"/>
      <c r="E36" s="8"/>
      <c r="F36" s="13"/>
      <c r="G36" s="13"/>
      <c r="H36" s="13"/>
      <c r="I36" s="13"/>
      <c r="J36" s="13"/>
    </row>
    <row r="37" spans="1:10" ht="14.25">
      <c r="A37" s="2"/>
      <c r="D37" s="8"/>
      <c r="E37" s="8"/>
      <c r="F37" s="13"/>
      <c r="G37" s="13"/>
      <c r="H37" s="13"/>
      <c r="I37" s="13"/>
      <c r="J37" s="13"/>
    </row>
    <row r="38" spans="1:10" ht="14.25">
      <c r="A38" s="2"/>
      <c r="D38" s="8"/>
      <c r="E38" s="8"/>
      <c r="F38" s="13"/>
      <c r="G38" s="13"/>
      <c r="H38" s="13"/>
      <c r="I38" s="13"/>
      <c r="J38" s="13"/>
    </row>
    <row r="39" spans="1:10" ht="14.25">
      <c r="A39" s="2"/>
      <c r="D39" s="8"/>
      <c r="E39" s="8"/>
      <c r="F39" s="13"/>
      <c r="G39" s="13"/>
      <c r="H39" s="13"/>
      <c r="I39" s="13"/>
      <c r="J39" s="13"/>
    </row>
    <row r="40" spans="1:10" ht="14.25">
      <c r="A40" s="2"/>
      <c r="D40" s="8"/>
      <c r="E40" s="8"/>
      <c r="F40" s="13"/>
      <c r="G40" s="13"/>
      <c r="H40" s="13"/>
      <c r="I40" s="13"/>
      <c r="J40" s="13"/>
    </row>
    <row r="41" spans="1:10" ht="14.25">
      <c r="A41" s="2"/>
      <c r="D41" s="8"/>
      <c r="E41" s="8"/>
      <c r="F41" s="13"/>
      <c r="G41" s="13"/>
      <c r="H41" s="13"/>
      <c r="I41" s="13"/>
      <c r="J41" s="13"/>
    </row>
    <row r="42" spans="1:10" ht="14.25">
      <c r="A42" s="2"/>
      <c r="D42" s="8"/>
      <c r="E42" s="8"/>
      <c r="F42" s="13"/>
      <c r="G42" s="13"/>
      <c r="H42" s="13"/>
      <c r="I42" s="13"/>
      <c r="J42" s="13"/>
    </row>
    <row r="43" spans="1:10" ht="14.25">
      <c r="A43" s="2"/>
      <c r="D43" s="8"/>
      <c r="E43" s="8"/>
      <c r="F43" s="13"/>
      <c r="G43" s="13"/>
      <c r="H43" s="13"/>
      <c r="I43" s="13"/>
      <c r="J43" s="13"/>
    </row>
    <row r="44" spans="1:10" ht="14.25">
      <c r="A44" s="2"/>
      <c r="D44" s="8"/>
      <c r="E44" s="8"/>
      <c r="F44" s="13"/>
      <c r="G44" s="13"/>
      <c r="H44" s="13"/>
      <c r="I44" s="13"/>
      <c r="J44" s="13"/>
    </row>
    <row r="45" spans="1:10" ht="14.25">
      <c r="A45" s="2"/>
      <c r="D45" s="8"/>
      <c r="E45" s="8"/>
      <c r="F45" s="13"/>
      <c r="G45" s="13"/>
      <c r="H45" s="13"/>
      <c r="I45" s="13"/>
      <c r="J45" s="13"/>
    </row>
    <row r="46" spans="1:10" ht="14.25">
      <c r="A46" s="2"/>
      <c r="D46" s="8"/>
      <c r="E46" s="8"/>
      <c r="F46" s="13"/>
      <c r="G46" s="13"/>
      <c r="H46" s="13"/>
      <c r="I46" s="13"/>
      <c r="J46" s="13"/>
    </row>
    <row r="47" spans="1:10" ht="14.25">
      <c r="A47" s="2"/>
      <c r="D47" s="8"/>
      <c r="E47" s="8"/>
      <c r="F47" s="13"/>
      <c r="G47" s="13"/>
      <c r="H47" s="13"/>
      <c r="I47" s="13"/>
      <c r="J47" s="13"/>
    </row>
    <row r="48" spans="1:10" ht="14.25">
      <c r="A48" s="2"/>
      <c r="D48" s="8"/>
      <c r="E48" s="8"/>
      <c r="F48" s="13"/>
      <c r="G48" s="13"/>
      <c r="H48" s="13"/>
      <c r="I48" s="13"/>
      <c r="J48" s="13"/>
    </row>
    <row r="49" spans="1:10" ht="14.25">
      <c r="A49" s="2"/>
      <c r="D49" s="8"/>
      <c r="E49" s="8"/>
      <c r="F49" s="13"/>
      <c r="G49" s="13"/>
      <c r="H49" s="13"/>
      <c r="I49" s="13"/>
      <c r="J49" s="13"/>
    </row>
    <row r="50" spans="1:10" ht="14.25">
      <c r="A50" s="2"/>
      <c r="D50" s="8"/>
      <c r="E50" s="8"/>
      <c r="F50" s="13"/>
      <c r="G50" s="13"/>
      <c r="H50" s="13"/>
      <c r="I50" s="13"/>
      <c r="J50" s="13"/>
    </row>
  </sheetData>
  <sheetProtection/>
  <printOptions/>
  <pageMargins left="0.25" right="0.25" top="0.75" bottom="0.75" header="0.3" footer="0.3"/>
  <pageSetup horizontalDpi="600" verticalDpi="600" orientation="portrait" paperSize="9" scale="96" r:id="rId1"/>
  <ignoredErrors>
    <ignoredError sqref="K18:L18 K21 K24:K25 K13:L13 L24:L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zdravko gajsak</dc:creator>
  <cp:keywords/>
  <dc:description/>
  <cp:lastModifiedBy>xiii</cp:lastModifiedBy>
  <cp:lastPrinted>2009-02-21T10:29:59Z</cp:lastPrinted>
  <dcterms:created xsi:type="dcterms:W3CDTF">2009-01-19T11:20:58Z</dcterms:created>
  <dcterms:modified xsi:type="dcterms:W3CDTF">2009-03-15T06:38:54Z</dcterms:modified>
  <cp:category/>
  <cp:version/>
  <cp:contentType/>
  <cp:contentStatus/>
</cp:coreProperties>
</file>