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1640" activeTab="0"/>
  </bookViews>
  <sheets>
    <sheet name="14.03.2008." sheetId="1" r:id="rId1"/>
    <sheet name="15.-16.03.2008." sheetId="2" r:id="rId2"/>
  </sheets>
  <definedNames/>
  <calcPr fullCalcOnLoad="1"/>
</workbook>
</file>

<file path=xl/sharedStrings.xml><?xml version="1.0" encoding="utf-8"?>
<sst xmlns="http://schemas.openxmlformats.org/spreadsheetml/2006/main" count="225" uniqueCount="108">
  <si>
    <t>Klub</t>
  </si>
  <si>
    <t>Vrijeme</t>
  </si>
  <si>
    <t>B/B</t>
  </si>
  <si>
    <t>A/A</t>
  </si>
  <si>
    <t>MLA</t>
  </si>
  <si>
    <t>Posada</t>
  </si>
  <si>
    <t>Rb.</t>
  </si>
  <si>
    <t>Selek.</t>
  </si>
  <si>
    <t>TRE</t>
  </si>
  <si>
    <t>Branimir Vujević, Josip Stojčević</t>
  </si>
  <si>
    <t>Marin Begović, Branko Begović</t>
  </si>
  <si>
    <t>JZD 1</t>
  </si>
  <si>
    <t>JZD 2</t>
  </si>
  <si>
    <t>Zaostatak
od prethodnog</t>
  </si>
  <si>
    <t>Zaostatak
od prvog</t>
  </si>
  <si>
    <t>Vitomir Čavrlj, Lenko Dragojević</t>
  </si>
  <si>
    <t>Marco Franjul, Dražen Čulin</t>
  </si>
  <si>
    <t>TRE/MLA</t>
  </si>
  <si>
    <t>A/B</t>
  </si>
  <si>
    <t>MLA2</t>
  </si>
  <si>
    <t>MLA1</t>
  </si>
  <si>
    <t>GUS</t>
  </si>
  <si>
    <t>Hrvoje Marić, Igor Boraska</t>
  </si>
  <si>
    <t>JZD/GUS</t>
  </si>
  <si>
    <t>TRE2</t>
  </si>
  <si>
    <t>TRE1</t>
  </si>
  <si>
    <t>Nikola Tomić</t>
  </si>
  <si>
    <t>Toni Urlić</t>
  </si>
  <si>
    <t>BIO</t>
  </si>
  <si>
    <t>Bralić</t>
  </si>
  <si>
    <t>Mjerioc:</t>
  </si>
  <si>
    <t>Petrović</t>
  </si>
  <si>
    <t xml:space="preserve">MS2-     </t>
  </si>
  <si>
    <t xml:space="preserve">IZBORNE UTRKE HRVATSKE VESLAČKE IZBORNE VRSTE </t>
  </si>
  <si>
    <t>Zagreb 14.03. 2008.</t>
  </si>
  <si>
    <t>Start 17:30</t>
  </si>
  <si>
    <t>Marin Bogdan, Ante Janjić</t>
  </si>
  <si>
    <t>JRI/IKT</t>
  </si>
  <si>
    <t>Petar Lovrić, Erik Brec</t>
  </si>
  <si>
    <t>Alen Banovac, Silvio Šupić</t>
  </si>
  <si>
    <t>bočna kontra: 1,5-2,5 m/sek</t>
  </si>
  <si>
    <t>vlaga: 45,2 %</t>
  </si>
  <si>
    <t>tlak: 997,7 hPa</t>
  </si>
  <si>
    <t>Gajšak</t>
  </si>
  <si>
    <t>Šimičić</t>
  </si>
  <si>
    <t>Start 17:35</t>
  </si>
  <si>
    <t xml:space="preserve">MS1x     </t>
  </si>
  <si>
    <t xml:space="preserve">Martin Sinković </t>
  </si>
  <si>
    <t xml:space="preserve">David Šain </t>
  </si>
  <si>
    <t>Valent Sinković</t>
  </si>
  <si>
    <t>temp. zraka 15,5 stC</t>
  </si>
  <si>
    <t>Vjekoslav Kolobarić</t>
  </si>
  <si>
    <t>Hrvoje Jurina</t>
  </si>
  <si>
    <t>Marin Mladinić</t>
  </si>
  <si>
    <t>B</t>
  </si>
  <si>
    <t>IKT1</t>
  </si>
  <si>
    <t>MOR</t>
  </si>
  <si>
    <t>IKT2</t>
  </si>
  <si>
    <t>Start 17:40</t>
  </si>
  <si>
    <t xml:space="preserve">MS1x  </t>
  </si>
  <si>
    <t>Bojan Žugić</t>
  </si>
  <si>
    <t>Ante Kušurin</t>
  </si>
  <si>
    <t>Nicholas Stipinovich</t>
  </si>
  <si>
    <t>Matija Cetinić</t>
  </si>
  <si>
    <t>Martin Rogulja</t>
  </si>
  <si>
    <t>A</t>
  </si>
  <si>
    <t>LB</t>
  </si>
  <si>
    <t>LA</t>
  </si>
  <si>
    <t>PUR2</t>
  </si>
  <si>
    <t>PUR1</t>
  </si>
  <si>
    <t>RSA</t>
  </si>
  <si>
    <t>Čulin</t>
  </si>
  <si>
    <t>Starter:</t>
  </si>
  <si>
    <t>Marco Franjul, Martin Rogulja</t>
  </si>
  <si>
    <t>Valent Sinković, David Šain</t>
  </si>
  <si>
    <t>Marin Mladinić, Martin Sinković</t>
  </si>
  <si>
    <t>Discipl.</t>
  </si>
  <si>
    <t>M4x</t>
  </si>
  <si>
    <t>M4-</t>
  </si>
  <si>
    <t>tlak: 1003,7 hPa</t>
  </si>
  <si>
    <t>vlaga: 54,1 %</t>
  </si>
  <si>
    <t>sa vjetar: 0,5-0,8 m/sek</t>
  </si>
  <si>
    <t>temp. zraka 13,9 stC</t>
  </si>
  <si>
    <t>Zagreb 15.03. 2008.</t>
  </si>
  <si>
    <t>Start 9:15</t>
  </si>
  <si>
    <t>Alen Banovac, Igor Boraska</t>
  </si>
  <si>
    <t>Hrvoje Marić, Silvio Šupić</t>
  </si>
  <si>
    <t>B/A</t>
  </si>
  <si>
    <t>Hrvoje Marić, Vitomir Čavrlj</t>
  </si>
  <si>
    <t>Lenko Dragojević, Igor Boraska</t>
  </si>
  <si>
    <t>Petar Lovrić, Martin Rogulja</t>
  </si>
  <si>
    <t>Marco Franjul, Erik Brec</t>
  </si>
  <si>
    <t>Start: 17:30</t>
  </si>
  <si>
    <t>15.03.2008.</t>
  </si>
  <si>
    <t>16.03.2008.</t>
  </si>
  <si>
    <t>Start: 9:15</t>
  </si>
  <si>
    <t>tlak: 993,6 hPa</t>
  </si>
  <si>
    <t>vlaga: 68,1 %</t>
  </si>
  <si>
    <t>sa vjetar: 5,0-7,0 m/sek</t>
  </si>
  <si>
    <t>temp. zraka 15;3 stC</t>
  </si>
  <si>
    <t xml:space="preserve">vlaga: </t>
  </si>
  <si>
    <t xml:space="preserve">tlak: </t>
  </si>
  <si>
    <t>sa vjetar: 0,0-0,2 m/sek</t>
  </si>
  <si>
    <t>temp. zraka 14;0 stC</t>
  </si>
  <si>
    <t>temp. vode: 10,9 stC</t>
  </si>
  <si>
    <t>temp. vode: 10,8 stC</t>
  </si>
  <si>
    <t>temp. vode: 10,5 stC</t>
  </si>
  <si>
    <t>temp. vode: 10,2 stC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</si>
</sst>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mm:ss.0;@"/>
  </numFmts>
  <fonts count="7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sz val="12"/>
      <name val="Arial"/>
      <family val="0"/>
    </font>
    <font>
      <b/>
      <sz val="11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47" fontId="2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47" fontId="2" fillId="0" borderId="0" xfId="0" applyNumberFormat="1" applyFont="1" applyFill="1" applyBorder="1" applyAlignment="1" applyProtection="1">
      <alignment horizontal="center" vertical="center"/>
      <protection/>
    </xf>
    <xf numFmtId="47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47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7" fontId="2" fillId="0" borderId="0" xfId="0" applyNumberFormat="1" applyFont="1" applyAlignment="1">
      <alignment horizontal="center"/>
    </xf>
    <xf numFmtId="0" fontId="2" fillId="0" borderId="0" xfId="0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4" fillId="0" borderId="0" xfId="0" applyFont="1" applyFill="1" applyBorder="1" applyAlignment="1" applyProtection="1">
      <alignment horizontal="left" vertical="center"/>
      <protection/>
    </xf>
    <xf numFmtId="47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7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workbookViewId="0" topLeftCell="A1">
      <selection activeCell="A3" sqref="A3"/>
    </sheetView>
  </sheetViews>
  <sheetFormatPr defaultColWidth="9.140625" defaultRowHeight="12.75"/>
  <cols>
    <col min="1" max="1" width="6.7109375" style="0" customWidth="1"/>
    <col min="2" max="2" width="36.7109375" style="0" customWidth="1"/>
    <col min="3" max="7" width="14.7109375" style="36" customWidth="1"/>
    <col min="8" max="8" width="12.00390625" style="0" customWidth="1"/>
  </cols>
  <sheetData>
    <row r="1" spans="1:9" ht="15.75" customHeight="1">
      <c r="A1" s="16" t="s">
        <v>33</v>
      </c>
      <c r="B1" s="16"/>
      <c r="C1" s="35"/>
      <c r="D1" s="35"/>
      <c r="E1" s="35"/>
      <c r="F1" s="33"/>
      <c r="G1" s="33"/>
      <c r="H1" s="4"/>
      <c r="I1" s="4"/>
    </row>
    <row r="2" spans="1:9" ht="15.75" customHeight="1">
      <c r="A2" s="17" t="s">
        <v>34</v>
      </c>
      <c r="B2" s="16"/>
      <c r="C2" s="37" t="s">
        <v>42</v>
      </c>
      <c r="D2" s="38"/>
      <c r="E2" s="38"/>
      <c r="F2" s="39" t="s">
        <v>106</v>
      </c>
      <c r="G2" s="33"/>
      <c r="H2" s="4"/>
      <c r="I2" s="4"/>
    </row>
    <row r="3" spans="1:9" ht="15.75" customHeight="1">
      <c r="A3" s="5"/>
      <c r="B3" s="5"/>
      <c r="C3" s="37" t="s">
        <v>41</v>
      </c>
      <c r="D3" s="37"/>
      <c r="E3" s="37"/>
      <c r="F3" s="33"/>
      <c r="G3" s="33"/>
      <c r="H3" s="4"/>
      <c r="I3" s="4"/>
    </row>
    <row r="4" spans="2:9" ht="15.75" customHeight="1">
      <c r="B4" s="7" t="s">
        <v>35</v>
      </c>
      <c r="C4" s="37" t="s">
        <v>40</v>
      </c>
      <c r="D4" s="37"/>
      <c r="E4" s="37"/>
      <c r="F4" s="39" t="s">
        <v>72</v>
      </c>
      <c r="G4" s="39" t="s">
        <v>71</v>
      </c>
      <c r="H4" s="4"/>
      <c r="I4" s="4"/>
    </row>
    <row r="5" spans="1:9" ht="15.75" customHeight="1">
      <c r="A5" s="5"/>
      <c r="B5" s="5"/>
      <c r="C5" s="37" t="s">
        <v>50</v>
      </c>
      <c r="D5" s="37"/>
      <c r="E5" s="37"/>
      <c r="F5" s="39" t="s">
        <v>30</v>
      </c>
      <c r="G5" s="39" t="s">
        <v>43</v>
      </c>
      <c r="H5" s="4"/>
      <c r="I5" s="4"/>
    </row>
    <row r="6" spans="1:9" ht="30" customHeight="1">
      <c r="A6" s="7" t="s">
        <v>6</v>
      </c>
      <c r="B6" s="7" t="s">
        <v>5</v>
      </c>
      <c r="C6" s="8" t="s">
        <v>7</v>
      </c>
      <c r="D6" s="8" t="s">
        <v>0</v>
      </c>
      <c r="E6" s="8" t="s">
        <v>1</v>
      </c>
      <c r="F6" s="9" t="s">
        <v>13</v>
      </c>
      <c r="G6" s="9" t="s">
        <v>14</v>
      </c>
      <c r="H6" s="4"/>
      <c r="I6" s="4"/>
    </row>
    <row r="7" spans="1:9" ht="15.75" customHeight="1">
      <c r="A7" s="16" t="s">
        <v>32</v>
      </c>
      <c r="B7" s="5"/>
      <c r="C7" s="33"/>
      <c r="D7" s="33"/>
      <c r="E7" s="33"/>
      <c r="F7" s="33"/>
      <c r="G7" s="33"/>
      <c r="H7" s="4"/>
      <c r="I7" s="4"/>
    </row>
    <row r="8" spans="1:9" ht="15.75" customHeight="1">
      <c r="A8" s="10">
        <v>1</v>
      </c>
      <c r="B8" s="11" t="s">
        <v>9</v>
      </c>
      <c r="C8" s="10" t="s">
        <v>18</v>
      </c>
      <c r="D8" s="10" t="s">
        <v>11</v>
      </c>
      <c r="E8" s="12">
        <v>0.004855208333333334</v>
      </c>
      <c r="F8" s="12">
        <v>0</v>
      </c>
      <c r="G8" s="13">
        <v>0</v>
      </c>
      <c r="H8" s="4"/>
      <c r="I8" s="4"/>
    </row>
    <row r="9" spans="1:9" ht="15.75" customHeight="1">
      <c r="A9" s="10">
        <v>2</v>
      </c>
      <c r="B9" s="5" t="s">
        <v>36</v>
      </c>
      <c r="C9" s="33" t="s">
        <v>2</v>
      </c>
      <c r="D9" s="33" t="s">
        <v>37</v>
      </c>
      <c r="E9" s="12">
        <v>0.004858796296296296</v>
      </c>
      <c r="F9" s="12">
        <f>E9-E8</f>
        <v>3.5879629629621823E-06</v>
      </c>
      <c r="G9" s="13">
        <f>SUM(E9-E8)</f>
        <v>3.5879629629621823E-06</v>
      </c>
      <c r="H9" s="4"/>
      <c r="I9" s="4"/>
    </row>
    <row r="10" spans="1:9" ht="15.75" customHeight="1">
      <c r="A10" s="10">
        <v>3</v>
      </c>
      <c r="B10" s="11" t="s">
        <v>10</v>
      </c>
      <c r="C10" s="10" t="s">
        <v>2</v>
      </c>
      <c r="D10" s="10" t="s">
        <v>12</v>
      </c>
      <c r="E10" s="13">
        <v>0.004872569444444444</v>
      </c>
      <c r="F10" s="12">
        <f>E10-E9</f>
        <v>1.3773148148148173E-05</v>
      </c>
      <c r="G10" s="13">
        <f>SUM(E10-E8)</f>
        <v>1.7361111111110356E-05</v>
      </c>
      <c r="H10" s="4"/>
      <c r="I10" s="4"/>
    </row>
    <row r="11" spans="1:9" ht="15.75" customHeight="1">
      <c r="A11" s="10">
        <v>4</v>
      </c>
      <c r="B11" s="6" t="s">
        <v>15</v>
      </c>
      <c r="C11" s="10" t="s">
        <v>3</v>
      </c>
      <c r="D11" s="10" t="s">
        <v>20</v>
      </c>
      <c r="E11" s="13">
        <v>0.004890972222222223</v>
      </c>
      <c r="F11" s="12">
        <f>E11-E10</f>
        <v>1.8402777777778642E-05</v>
      </c>
      <c r="G11" s="13">
        <f>SUM(E11-E8)</f>
        <v>3.5763888888889E-05</v>
      </c>
      <c r="H11" s="4"/>
      <c r="I11" s="4"/>
    </row>
    <row r="12" spans="1:9" ht="15.75" customHeight="1">
      <c r="A12" s="10">
        <v>5</v>
      </c>
      <c r="B12" s="11" t="s">
        <v>22</v>
      </c>
      <c r="C12" s="10" t="s">
        <v>3</v>
      </c>
      <c r="D12" s="10" t="s">
        <v>23</v>
      </c>
      <c r="E12" s="13">
        <v>0.004894097222222222</v>
      </c>
      <c r="F12" s="12">
        <f>E12-E11</f>
        <v>3.124999999999656E-06</v>
      </c>
      <c r="G12" s="13">
        <f>SUM(E12-E8)</f>
        <v>3.8888888888888654E-05</v>
      </c>
      <c r="H12" s="4"/>
      <c r="I12" s="4"/>
    </row>
    <row r="13" spans="1:9" ht="15.75" customHeight="1">
      <c r="A13" s="10">
        <v>6</v>
      </c>
      <c r="B13" s="6" t="s">
        <v>38</v>
      </c>
      <c r="C13" s="10" t="s">
        <v>3</v>
      </c>
      <c r="D13" s="10" t="s">
        <v>8</v>
      </c>
      <c r="E13" s="13">
        <v>0.004993055555555555</v>
      </c>
      <c r="F13" s="12">
        <f>SUM(E13-E12)</f>
        <v>9.895833333333284E-05</v>
      </c>
      <c r="G13" s="13">
        <f>SUM(E13-E8)</f>
        <v>0.0001378472222222215</v>
      </c>
      <c r="H13" s="4"/>
      <c r="I13" s="4"/>
    </row>
    <row r="14" spans="1:9" ht="15.75" customHeight="1">
      <c r="A14" s="10">
        <v>7</v>
      </c>
      <c r="B14" s="11" t="s">
        <v>39</v>
      </c>
      <c r="C14" s="10" t="s">
        <v>2</v>
      </c>
      <c r="D14" s="10" t="s">
        <v>21</v>
      </c>
      <c r="E14" s="13">
        <v>0.005049305555555556</v>
      </c>
      <c r="F14" s="12">
        <f>SUM(E14-E13)</f>
        <v>5.6250000000000744E-05</v>
      </c>
      <c r="G14" s="13">
        <f>SUM(E14-E8)</f>
        <v>0.00019409722222222224</v>
      </c>
      <c r="H14" s="4"/>
      <c r="I14" s="4"/>
    </row>
    <row r="15" spans="1:9" ht="15.75" customHeight="1">
      <c r="A15" s="10">
        <v>8</v>
      </c>
      <c r="B15" s="11" t="s">
        <v>16</v>
      </c>
      <c r="C15" s="10" t="s">
        <v>2</v>
      </c>
      <c r="D15" s="10" t="s">
        <v>17</v>
      </c>
      <c r="E15" s="13">
        <v>0.005073958333333333</v>
      </c>
      <c r="F15" s="12">
        <f>SUM(E15-E14)</f>
        <v>2.4652777777777087E-05</v>
      </c>
      <c r="G15" s="13">
        <f>SUM(E15-E8)</f>
        <v>0.00021874999999999933</v>
      </c>
      <c r="H15" s="4"/>
      <c r="I15" s="4"/>
    </row>
    <row r="16" spans="1:9" ht="15.75" customHeight="1">
      <c r="A16" s="5"/>
      <c r="B16" s="5"/>
      <c r="C16" s="33"/>
      <c r="D16" s="33"/>
      <c r="E16" s="33"/>
      <c r="F16" s="33"/>
      <c r="G16" s="33"/>
      <c r="H16" s="4"/>
      <c r="I16" s="4"/>
    </row>
    <row r="17" spans="2:9" ht="15.75" customHeight="1">
      <c r="B17" s="15" t="s">
        <v>45</v>
      </c>
      <c r="C17" s="33"/>
      <c r="D17" s="33"/>
      <c r="E17" s="33"/>
      <c r="F17" s="39" t="s">
        <v>72</v>
      </c>
      <c r="G17" s="39" t="s">
        <v>29</v>
      </c>
      <c r="H17" s="4"/>
      <c r="I17" s="4"/>
    </row>
    <row r="18" spans="1:9" ht="15.75" customHeight="1">
      <c r="A18" s="5"/>
      <c r="B18" s="11"/>
      <c r="C18" s="10"/>
      <c r="D18" s="10"/>
      <c r="E18" s="33"/>
      <c r="F18" s="39" t="s">
        <v>30</v>
      </c>
      <c r="G18" s="39" t="s">
        <v>44</v>
      </c>
      <c r="H18" s="4"/>
      <c r="I18" s="4"/>
    </row>
    <row r="19" spans="1:9" ht="30" customHeight="1">
      <c r="A19" s="7" t="s">
        <v>6</v>
      </c>
      <c r="B19" s="7" t="s">
        <v>5</v>
      </c>
      <c r="C19" s="8" t="s">
        <v>7</v>
      </c>
      <c r="D19" s="8" t="s">
        <v>0</v>
      </c>
      <c r="E19" s="8" t="s">
        <v>1</v>
      </c>
      <c r="F19" s="9" t="s">
        <v>13</v>
      </c>
      <c r="G19" s="9" t="s">
        <v>14</v>
      </c>
      <c r="H19" s="4"/>
      <c r="I19" s="4"/>
    </row>
    <row r="20" spans="1:9" ht="15.75" customHeight="1">
      <c r="A20" s="16" t="s">
        <v>46</v>
      </c>
      <c r="E20" s="33"/>
      <c r="F20" s="33"/>
      <c r="G20" s="33"/>
      <c r="H20" s="4"/>
      <c r="I20" s="4"/>
    </row>
    <row r="21" spans="1:9" ht="15.75" customHeight="1">
      <c r="A21" s="10">
        <v>1</v>
      </c>
      <c r="B21" s="24" t="s">
        <v>47</v>
      </c>
      <c r="C21" s="10" t="s">
        <v>54</v>
      </c>
      <c r="D21" s="10" t="s">
        <v>19</v>
      </c>
      <c r="E21" s="12">
        <v>0.00510787037037037</v>
      </c>
      <c r="F21" s="12">
        <v>0</v>
      </c>
      <c r="G21" s="13">
        <v>0</v>
      </c>
      <c r="H21" s="4"/>
      <c r="I21" s="4"/>
    </row>
    <row r="22" spans="1:9" ht="15.75" customHeight="1">
      <c r="A22" s="10">
        <v>2</v>
      </c>
      <c r="B22" s="18" t="s">
        <v>48</v>
      </c>
      <c r="C22" s="10" t="s">
        <v>54</v>
      </c>
      <c r="D22" s="33" t="s">
        <v>55</v>
      </c>
      <c r="E22" s="12">
        <v>0.005145486111111112</v>
      </c>
      <c r="F22" s="12">
        <f>E22-E21</f>
        <v>3.7615740740741706E-05</v>
      </c>
      <c r="G22" s="13">
        <f>SUM(E22-E21)</f>
        <v>3.7615740740741706E-05</v>
      </c>
      <c r="H22" s="4"/>
      <c r="I22" s="4"/>
    </row>
    <row r="23" spans="1:9" ht="15.75" customHeight="1">
      <c r="A23" s="10">
        <v>3</v>
      </c>
      <c r="B23" s="18" t="s">
        <v>49</v>
      </c>
      <c r="C23" s="10" t="s">
        <v>54</v>
      </c>
      <c r="D23" s="33" t="s">
        <v>20</v>
      </c>
      <c r="E23" s="12">
        <v>0.00515625</v>
      </c>
      <c r="F23" s="12">
        <f>E23-E22</f>
        <v>1.0763888888888282E-05</v>
      </c>
      <c r="G23" s="13">
        <f>SUM(E23-E21)</f>
        <v>4.837962962962999E-05</v>
      </c>
      <c r="H23" s="4"/>
      <c r="I23" s="4"/>
    </row>
    <row r="24" spans="1:9" ht="15.75" customHeight="1">
      <c r="A24" s="10">
        <v>4</v>
      </c>
      <c r="B24" s="1" t="s">
        <v>53</v>
      </c>
      <c r="C24" s="10" t="s">
        <v>54</v>
      </c>
      <c r="D24" s="33" t="s">
        <v>56</v>
      </c>
      <c r="E24" s="12">
        <v>0.005175231481481481</v>
      </c>
      <c r="F24" s="12">
        <f>E24-E23</f>
        <v>1.8981481481480933E-05</v>
      </c>
      <c r="G24" s="13">
        <f>SUM(E24-E21)</f>
        <v>6.736111111111092E-05</v>
      </c>
      <c r="H24" s="4"/>
      <c r="I24" s="4"/>
    </row>
    <row r="25" spans="1:9" ht="15.75" customHeight="1">
      <c r="A25" s="10">
        <v>5</v>
      </c>
      <c r="B25" s="1" t="s">
        <v>52</v>
      </c>
      <c r="C25" s="10" t="s">
        <v>54</v>
      </c>
      <c r="D25" s="33" t="s">
        <v>8</v>
      </c>
      <c r="E25" s="12">
        <v>0.005425810185185185</v>
      </c>
      <c r="F25" s="12">
        <f>E25-E24</f>
        <v>0.00025057870370370425</v>
      </c>
      <c r="G25" s="13">
        <f>SUM(E25-E21)</f>
        <v>0.00031793981481481517</v>
      </c>
      <c r="H25" s="4"/>
      <c r="I25" s="4"/>
    </row>
    <row r="26" spans="1:9" ht="15.75" customHeight="1">
      <c r="A26" s="10">
        <v>6</v>
      </c>
      <c r="B26" s="18" t="s">
        <v>51</v>
      </c>
      <c r="C26" s="10" t="s">
        <v>54</v>
      </c>
      <c r="D26" s="33" t="s">
        <v>57</v>
      </c>
      <c r="E26" s="12">
        <v>0.005532638888888889</v>
      </c>
      <c r="F26" s="12">
        <f>E26-E25</f>
        <v>0.0001068287037037036</v>
      </c>
      <c r="G26" s="13">
        <f>SUM(E26-E21)</f>
        <v>0.00042476851851851877</v>
      </c>
      <c r="H26" s="4"/>
      <c r="I26" s="4"/>
    </row>
    <row r="27" spans="1:9" ht="15.75" customHeight="1">
      <c r="A27" s="10"/>
      <c r="B27" s="18"/>
      <c r="E27" s="12"/>
      <c r="F27" s="12"/>
      <c r="G27" s="13"/>
      <c r="H27" s="4"/>
      <c r="I27" s="4"/>
    </row>
    <row r="28" spans="2:9" ht="15.75" customHeight="1">
      <c r="B28" s="16" t="s">
        <v>58</v>
      </c>
      <c r="C28" s="40"/>
      <c r="D28" s="40"/>
      <c r="E28" s="40"/>
      <c r="F28" s="37" t="s">
        <v>72</v>
      </c>
      <c r="G28" s="37" t="s">
        <v>31</v>
      </c>
      <c r="H28" s="4"/>
      <c r="I28" s="4"/>
    </row>
    <row r="29" spans="1:9" ht="15.75" customHeight="1">
      <c r="A29" s="18"/>
      <c r="B29" s="18"/>
      <c r="C29" s="40"/>
      <c r="D29" s="40"/>
      <c r="E29" s="40"/>
      <c r="F29" s="37" t="s">
        <v>30</v>
      </c>
      <c r="G29" s="37" t="s">
        <v>43</v>
      </c>
      <c r="H29" s="4"/>
      <c r="I29" s="4"/>
    </row>
    <row r="30" spans="1:9" ht="30" customHeight="1">
      <c r="A30" s="19" t="s">
        <v>6</v>
      </c>
      <c r="B30" s="19" t="s">
        <v>5</v>
      </c>
      <c r="C30" s="20" t="s">
        <v>7</v>
      </c>
      <c r="D30" s="20" t="s">
        <v>0</v>
      </c>
      <c r="E30" s="20" t="s">
        <v>1</v>
      </c>
      <c r="F30" s="21" t="s">
        <v>13</v>
      </c>
      <c r="G30" s="21" t="s">
        <v>14</v>
      </c>
      <c r="H30" s="4"/>
      <c r="I30" s="4"/>
    </row>
    <row r="31" spans="1:9" ht="15.75" customHeight="1">
      <c r="A31" s="17" t="s">
        <v>59</v>
      </c>
      <c r="E31" s="40"/>
      <c r="F31" s="40"/>
      <c r="G31" s="40"/>
      <c r="H31" s="4"/>
      <c r="I31" s="4"/>
    </row>
    <row r="32" spans="1:9" ht="15.75" customHeight="1">
      <c r="A32" s="22">
        <v>1</v>
      </c>
      <c r="B32" s="1" t="s">
        <v>26</v>
      </c>
      <c r="C32" s="22" t="s">
        <v>65</v>
      </c>
      <c r="D32" s="22" t="s">
        <v>25</v>
      </c>
      <c r="E32" s="23">
        <v>0.005255439814814814</v>
      </c>
      <c r="F32" s="23">
        <v>0</v>
      </c>
      <c r="G32" s="3">
        <v>0</v>
      </c>
      <c r="H32" s="4"/>
      <c r="I32" s="4"/>
    </row>
    <row r="33" spans="1:9" ht="15.75" customHeight="1">
      <c r="A33" s="22">
        <v>2</v>
      </c>
      <c r="B33" s="24" t="s">
        <v>60</v>
      </c>
      <c r="C33" s="22" t="s">
        <v>65</v>
      </c>
      <c r="D33" s="22" t="s">
        <v>69</v>
      </c>
      <c r="E33" s="23">
        <v>0.005312962962962963</v>
      </c>
      <c r="F33" s="23">
        <f aca="true" t="shared" si="0" ref="F33:F38">SUM(E33-E32)</f>
        <v>5.752314814814856E-05</v>
      </c>
      <c r="G33" s="3">
        <f>SUM(E33-E32)</f>
        <v>5.752314814814856E-05</v>
      </c>
      <c r="H33" s="4"/>
      <c r="I33" s="4"/>
    </row>
    <row r="34" spans="1:9" ht="15.75" customHeight="1">
      <c r="A34" s="22">
        <v>3</v>
      </c>
      <c r="B34" s="1" t="s">
        <v>61</v>
      </c>
      <c r="C34" s="22" t="s">
        <v>66</v>
      </c>
      <c r="D34" s="22" t="s">
        <v>24</v>
      </c>
      <c r="E34" s="23">
        <v>0.005347685185185185</v>
      </c>
      <c r="F34" s="23">
        <f t="shared" si="0"/>
        <v>3.4722222222222446E-05</v>
      </c>
      <c r="G34" s="3">
        <f>SUM(E34-E32)</f>
        <v>9.2245370370371E-05</v>
      </c>
      <c r="H34" s="4"/>
      <c r="I34" s="4"/>
    </row>
    <row r="35" spans="1:9" ht="15.75" customHeight="1">
      <c r="A35" s="22">
        <v>4</v>
      </c>
      <c r="B35" s="1" t="s">
        <v>27</v>
      </c>
      <c r="C35" s="22" t="s">
        <v>54</v>
      </c>
      <c r="D35" s="22" t="s">
        <v>28</v>
      </c>
      <c r="E35" s="23">
        <v>0.00547650462962963</v>
      </c>
      <c r="F35" s="23">
        <f t="shared" si="0"/>
        <v>0.00012881944444444442</v>
      </c>
      <c r="G35" s="3">
        <f>SUM(E35-E32)</f>
        <v>0.00022106481481481543</v>
      </c>
      <c r="H35" s="4"/>
      <c r="I35" s="4"/>
    </row>
    <row r="36" spans="1:9" ht="15.75" customHeight="1">
      <c r="A36" s="22">
        <v>5</v>
      </c>
      <c r="B36" s="1" t="s">
        <v>62</v>
      </c>
      <c r="C36" s="22" t="s">
        <v>67</v>
      </c>
      <c r="D36" s="22" t="s">
        <v>70</v>
      </c>
      <c r="E36" s="23">
        <v>0.00549837962962963</v>
      </c>
      <c r="F36" s="23">
        <f t="shared" si="0"/>
        <v>2.1875000000000193E-05</v>
      </c>
      <c r="G36" s="3">
        <f>SUM(E36-E32)</f>
        <v>0.00024293981481481562</v>
      </c>
      <c r="H36" s="4"/>
      <c r="I36" s="4"/>
    </row>
    <row r="37" spans="1:9" ht="15.75" customHeight="1">
      <c r="A37" s="22">
        <v>6</v>
      </c>
      <c r="B37" s="1" t="s">
        <v>63</v>
      </c>
      <c r="C37" s="22" t="s">
        <v>65</v>
      </c>
      <c r="D37" s="22" t="s">
        <v>68</v>
      </c>
      <c r="E37" s="23">
        <v>0.005522685185185185</v>
      </c>
      <c r="F37" s="23">
        <f t="shared" si="0"/>
        <v>2.430555555555519E-05</v>
      </c>
      <c r="G37" s="3">
        <f>SUM(E37-E32)</f>
        <v>0.0002672453703703708</v>
      </c>
      <c r="H37" s="4"/>
      <c r="I37" s="4"/>
    </row>
    <row r="38" spans="1:9" ht="15.75" customHeight="1">
      <c r="A38" s="22">
        <v>7</v>
      </c>
      <c r="B38" s="1" t="s">
        <v>64</v>
      </c>
      <c r="C38" s="22" t="s">
        <v>65</v>
      </c>
      <c r="D38" s="22" t="s">
        <v>4</v>
      </c>
      <c r="E38" s="23">
        <v>0.005605555555555555</v>
      </c>
      <c r="F38" s="23">
        <f t="shared" si="0"/>
        <v>8.287037037036944E-05</v>
      </c>
      <c r="G38" s="3">
        <f>SUM(E38-E32)</f>
        <v>0.00035011574074074025</v>
      </c>
      <c r="H38" s="4"/>
      <c r="I38" s="4"/>
    </row>
    <row r="39" spans="1:9" ht="15">
      <c r="A39" s="22"/>
      <c r="F39" s="23"/>
      <c r="G39" s="3"/>
      <c r="H39" s="4"/>
      <c r="I39" s="4"/>
    </row>
    <row r="40" spans="1:9" ht="15">
      <c r="A40" s="30"/>
      <c r="B40" s="29"/>
      <c r="F40" s="23"/>
      <c r="G40" s="3"/>
      <c r="H40" s="4"/>
      <c r="I40" s="4"/>
    </row>
    <row r="41" spans="1:9" ht="15">
      <c r="A41" s="22"/>
      <c r="B41" s="1"/>
      <c r="C41" s="2"/>
      <c r="D41" s="2"/>
      <c r="E41" s="23"/>
      <c r="F41" s="23"/>
      <c r="G41" s="3"/>
      <c r="H41" s="4"/>
      <c r="I41" s="4"/>
    </row>
    <row r="42" spans="1:9" ht="15">
      <c r="A42" s="22"/>
      <c r="C42" s="2"/>
      <c r="D42" s="2"/>
      <c r="E42" s="23"/>
      <c r="F42" s="23"/>
      <c r="G42" s="3"/>
      <c r="H42" s="4"/>
      <c r="I42" s="4"/>
    </row>
    <row r="43" spans="1:9" ht="15">
      <c r="A43" s="22"/>
      <c r="C43" s="2"/>
      <c r="D43" s="2"/>
      <c r="E43" s="23"/>
      <c r="F43" s="31"/>
      <c r="G43" s="31"/>
      <c r="H43" s="4"/>
      <c r="I43" s="4"/>
    </row>
    <row r="44" spans="1:9" ht="15">
      <c r="A44" s="22"/>
      <c r="B44" s="32"/>
      <c r="C44" s="22"/>
      <c r="D44" s="22"/>
      <c r="E44" s="23"/>
      <c r="F44" s="23"/>
      <c r="G44" s="3"/>
      <c r="H44" s="4"/>
      <c r="I44" s="4"/>
    </row>
    <row r="45" spans="1:9" ht="15">
      <c r="A45" s="22"/>
      <c r="B45" s="24"/>
      <c r="C45" s="22"/>
      <c r="D45" s="22"/>
      <c r="E45" s="23"/>
      <c r="F45" s="23"/>
      <c r="G45" s="3"/>
      <c r="H45" s="4"/>
      <c r="I45" s="4"/>
    </row>
    <row r="46" spans="1:9" ht="15">
      <c r="A46" s="22"/>
      <c r="B46" s="6"/>
      <c r="C46" s="22"/>
      <c r="D46" s="22"/>
      <c r="E46" s="26"/>
      <c r="F46" s="26"/>
      <c r="G46" s="26"/>
      <c r="H46" s="4"/>
      <c r="I46" s="4"/>
    </row>
    <row r="47" spans="1:9" ht="15">
      <c r="A47" s="22"/>
      <c r="B47" s="24"/>
      <c r="C47" s="22"/>
      <c r="D47" s="22"/>
      <c r="E47" s="26"/>
      <c r="F47" s="26"/>
      <c r="G47" s="26"/>
      <c r="H47" s="4"/>
      <c r="I47" s="4"/>
    </row>
    <row r="48" spans="1:9" ht="15">
      <c r="A48" s="22"/>
      <c r="B48" s="24"/>
      <c r="C48" s="22"/>
      <c r="D48" s="22"/>
      <c r="E48" s="26"/>
      <c r="F48" s="26"/>
      <c r="G48" s="26"/>
      <c r="H48" s="4"/>
      <c r="I48" s="4"/>
    </row>
    <row r="49" spans="1:9" ht="15">
      <c r="A49" s="30"/>
      <c r="F49" s="26"/>
      <c r="G49" s="26"/>
      <c r="H49" s="4"/>
      <c r="I49" s="4"/>
    </row>
    <row r="50" spans="1:9" ht="15">
      <c r="A50" s="22"/>
      <c r="B50" s="1"/>
      <c r="C50" s="2"/>
      <c r="D50" s="25"/>
      <c r="E50" s="23"/>
      <c r="F50" s="26"/>
      <c r="G50" s="26"/>
      <c r="H50" s="4"/>
      <c r="I50" s="4"/>
    </row>
    <row r="51" spans="1:9" ht="15">
      <c r="A51" s="18"/>
      <c r="B51" s="24"/>
      <c r="C51" s="22"/>
      <c r="D51" s="22"/>
      <c r="E51" s="40"/>
      <c r="F51" s="40"/>
      <c r="G51" s="40"/>
      <c r="H51" s="4"/>
      <c r="I51" s="4"/>
    </row>
    <row r="52" spans="2:9" ht="15">
      <c r="B52" s="17"/>
      <c r="C52" s="40"/>
      <c r="D52" s="40"/>
      <c r="E52" s="40"/>
      <c r="F52" s="37"/>
      <c r="G52" s="37"/>
      <c r="H52" s="4"/>
      <c r="I52" s="4"/>
    </row>
    <row r="53" spans="1:9" ht="15">
      <c r="A53" s="18"/>
      <c r="B53" s="18"/>
      <c r="C53" s="40"/>
      <c r="D53" s="40"/>
      <c r="E53" s="40"/>
      <c r="F53" s="37"/>
      <c r="G53" s="37"/>
      <c r="H53" s="4"/>
      <c r="I53" s="4"/>
    </row>
    <row r="54" spans="1:9" ht="15">
      <c r="A54" s="19"/>
      <c r="B54" s="19"/>
      <c r="C54" s="20"/>
      <c r="D54" s="20"/>
      <c r="E54" s="20"/>
      <c r="F54" s="21"/>
      <c r="G54" s="21"/>
      <c r="H54" s="4"/>
      <c r="I54" s="4"/>
    </row>
    <row r="55" spans="1:9" ht="15.75">
      <c r="A55" s="16"/>
      <c r="E55" s="40"/>
      <c r="F55" s="40"/>
      <c r="G55" s="40"/>
      <c r="H55" s="4"/>
      <c r="I55" s="4"/>
    </row>
    <row r="56" spans="1:9" ht="15">
      <c r="A56" s="22"/>
      <c r="B56" s="24"/>
      <c r="C56" s="22"/>
      <c r="D56" s="22"/>
      <c r="E56" s="23"/>
      <c r="F56" s="23"/>
      <c r="G56" s="3"/>
      <c r="H56" s="4"/>
      <c r="I56" s="4"/>
    </row>
    <row r="57" spans="1:9" ht="15">
      <c r="A57" s="22"/>
      <c r="B57" s="1"/>
      <c r="C57" s="22"/>
      <c r="D57" s="22"/>
      <c r="E57" s="23"/>
      <c r="F57" s="23"/>
      <c r="G57" s="3"/>
      <c r="H57" s="4"/>
      <c r="I57" s="4"/>
    </row>
    <row r="58" spans="1:9" ht="15">
      <c r="A58" s="22"/>
      <c r="B58" s="1"/>
      <c r="C58" s="2"/>
      <c r="D58" s="2"/>
      <c r="E58" s="23"/>
      <c r="F58" s="23"/>
      <c r="G58" s="3"/>
      <c r="H58" s="4"/>
      <c r="I58" s="4"/>
    </row>
    <row r="59" spans="1:9" ht="15">
      <c r="A59" s="22"/>
      <c r="B59" s="1"/>
      <c r="C59" s="22"/>
      <c r="D59" s="22"/>
      <c r="E59" s="23"/>
      <c r="F59" s="23"/>
      <c r="G59" s="3"/>
      <c r="H59" s="4"/>
      <c r="I59" s="4"/>
    </row>
    <row r="60" spans="1:9" ht="15">
      <c r="A60" s="22"/>
      <c r="B60" s="1"/>
      <c r="C60" s="2"/>
      <c r="D60" s="2"/>
      <c r="E60" s="23"/>
      <c r="F60" s="23"/>
      <c r="G60" s="3"/>
      <c r="H60" s="4"/>
      <c r="I60" s="4"/>
    </row>
    <row r="61" spans="1:9" ht="15">
      <c r="A61" s="22"/>
      <c r="B61" s="24"/>
      <c r="C61" s="22"/>
      <c r="D61" s="22"/>
      <c r="E61" s="23"/>
      <c r="F61" s="23"/>
      <c r="G61" s="3"/>
      <c r="H61" s="4"/>
      <c r="I61" s="4"/>
    </row>
    <row r="62" spans="1:7" ht="14.25">
      <c r="A62" s="22"/>
      <c r="B62" s="24"/>
      <c r="C62" s="22"/>
      <c r="D62" s="22"/>
      <c r="E62" s="23"/>
      <c r="F62" s="23"/>
      <c r="G62" s="3"/>
    </row>
    <row r="63" spans="1:7" ht="14.25">
      <c r="A63" s="22"/>
      <c r="B63" s="1"/>
      <c r="C63" s="22"/>
      <c r="D63" s="22"/>
      <c r="E63" s="23"/>
      <c r="F63" s="28"/>
      <c r="G63" s="28"/>
    </row>
    <row r="64" spans="1:7" ht="14.25">
      <c r="A64" s="22"/>
      <c r="B64" s="27"/>
      <c r="D64" s="22"/>
      <c r="E64" s="23"/>
      <c r="F64" s="28"/>
      <c r="G64" s="28"/>
    </row>
    <row r="65" spans="1:7" ht="14.25">
      <c r="A65" s="22"/>
      <c r="B65" s="24"/>
      <c r="C65" s="22"/>
      <c r="D65" s="22"/>
      <c r="E65" s="23"/>
      <c r="F65" s="28"/>
      <c r="G65" s="28"/>
    </row>
    <row r="66" spans="1:7" ht="14.25">
      <c r="A66" s="22"/>
      <c r="B66" s="24"/>
      <c r="C66" s="22"/>
      <c r="D66" s="22"/>
      <c r="E66" s="23"/>
      <c r="F66" s="28"/>
      <c r="G66" s="28"/>
    </row>
    <row r="67" spans="1:7" ht="14.25">
      <c r="A67" s="22"/>
      <c r="E67" s="23"/>
      <c r="F67" s="23"/>
      <c r="G67" s="3"/>
    </row>
    <row r="68" spans="1:7" ht="14.25">
      <c r="A68" s="18"/>
      <c r="B68" s="18"/>
      <c r="C68" s="40"/>
      <c r="D68" s="40"/>
      <c r="E68" s="40"/>
      <c r="F68" s="40"/>
      <c r="G68" s="40"/>
    </row>
    <row r="69" spans="1:7" ht="14.25">
      <c r="A69" s="5"/>
      <c r="B69" s="5"/>
      <c r="C69" s="33"/>
      <c r="D69" s="33"/>
      <c r="E69" s="33"/>
      <c r="F69" s="33"/>
      <c r="G69" s="33"/>
    </row>
    <row r="70" spans="1:7" ht="14.25">
      <c r="A70" s="5"/>
      <c r="B70" s="11"/>
      <c r="C70" s="10"/>
      <c r="D70" s="10"/>
      <c r="E70" s="33"/>
      <c r="F70" s="33"/>
      <c r="G70" s="33"/>
    </row>
    <row r="71" spans="1:7" ht="14.25">
      <c r="A71" s="5"/>
      <c r="B71" s="11"/>
      <c r="C71" s="14"/>
      <c r="D71" s="14"/>
      <c r="E71" s="33"/>
      <c r="F71" s="33"/>
      <c r="G71" s="33"/>
    </row>
    <row r="72" spans="1:7" ht="14.25">
      <c r="A72" s="5"/>
      <c r="C72" s="14"/>
      <c r="D72" s="14"/>
      <c r="E72" s="33"/>
      <c r="F72" s="33"/>
      <c r="G72" s="33"/>
    </row>
    <row r="73" spans="1:7" ht="14.25">
      <c r="A73" s="5"/>
      <c r="C73" s="10"/>
      <c r="D73" s="10"/>
      <c r="E73" s="33"/>
      <c r="F73" s="33"/>
      <c r="G73" s="33"/>
    </row>
    <row r="74" spans="1:7" ht="14.25">
      <c r="A74" s="5"/>
      <c r="B74" s="6"/>
      <c r="C74" s="14"/>
      <c r="D74" s="14"/>
      <c r="E74" s="33"/>
      <c r="F74" s="33"/>
      <c r="G74" s="33"/>
    </row>
    <row r="75" spans="1:7" ht="14.25">
      <c r="A75" s="5"/>
      <c r="B75" s="5"/>
      <c r="C75" s="33"/>
      <c r="D75" s="33"/>
      <c r="E75" s="33"/>
      <c r="F75" s="33"/>
      <c r="G75" s="33"/>
    </row>
    <row r="76" spans="1:7" ht="14.25">
      <c r="A76" s="5"/>
      <c r="B76" s="5"/>
      <c r="C76" s="33"/>
      <c r="D76" s="33"/>
      <c r="E76" s="33"/>
      <c r="F76" s="33"/>
      <c r="G76" s="33"/>
    </row>
    <row r="77" spans="1:7" ht="14.25">
      <c r="A77" s="5"/>
      <c r="B77" s="5"/>
      <c r="C77" s="33"/>
      <c r="D77" s="33"/>
      <c r="E77" s="33"/>
      <c r="F77" s="33"/>
      <c r="G77" s="33"/>
    </row>
    <row r="78" spans="1:7" ht="14.25">
      <c r="A78" s="5"/>
      <c r="B78" s="5"/>
      <c r="C78" s="33"/>
      <c r="D78" s="33"/>
      <c r="E78" s="33"/>
      <c r="F78" s="33"/>
      <c r="G78" s="33"/>
    </row>
    <row r="79" spans="1:7" ht="14.25">
      <c r="A79" s="5"/>
      <c r="B79" s="5"/>
      <c r="C79" s="33"/>
      <c r="D79" s="33"/>
      <c r="E79" s="33"/>
      <c r="F79" s="33"/>
      <c r="G79" s="33"/>
    </row>
    <row r="80" spans="1:7" ht="14.25">
      <c r="A80" s="5"/>
      <c r="B80" s="5"/>
      <c r="C80" s="33"/>
      <c r="D80" s="33"/>
      <c r="E80" s="33"/>
      <c r="F80" s="33"/>
      <c r="G80" s="33"/>
    </row>
    <row r="81" spans="1:7" ht="14.25">
      <c r="A81" s="5"/>
      <c r="B81" s="5"/>
      <c r="C81" s="33"/>
      <c r="D81" s="33"/>
      <c r="E81" s="33"/>
      <c r="F81" s="33"/>
      <c r="G81" s="33"/>
    </row>
    <row r="82" spans="1:7" ht="14.25">
      <c r="A82" s="5"/>
      <c r="B82" s="5"/>
      <c r="C82" s="33"/>
      <c r="D82" s="33"/>
      <c r="E82" s="33"/>
      <c r="F82" s="33"/>
      <c r="G82" s="33"/>
    </row>
    <row r="83" spans="1:7" ht="14.25">
      <c r="A83" s="5"/>
      <c r="B83" s="5"/>
      <c r="C83" s="33"/>
      <c r="D83" s="33"/>
      <c r="E83" s="33"/>
      <c r="F83" s="33"/>
      <c r="G83" s="33"/>
    </row>
    <row r="84" spans="1:7" ht="14.25">
      <c r="A84" s="5"/>
      <c r="B84" s="5"/>
      <c r="C84" s="33"/>
      <c r="D84" s="33"/>
      <c r="E84" s="33"/>
      <c r="F84" s="33"/>
      <c r="G84" s="33"/>
    </row>
    <row r="85" spans="1:7" ht="14.25">
      <c r="A85" s="5"/>
      <c r="B85" s="5"/>
      <c r="C85" s="33"/>
      <c r="D85" s="33"/>
      <c r="E85" s="33"/>
      <c r="F85" s="33"/>
      <c r="G85" s="33"/>
    </row>
    <row r="86" spans="1:7" ht="14.25">
      <c r="A86" s="5"/>
      <c r="B86" s="5"/>
      <c r="C86" s="33"/>
      <c r="D86" s="33"/>
      <c r="E86" s="33"/>
      <c r="F86" s="33"/>
      <c r="G86" s="33"/>
    </row>
    <row r="87" spans="1:7" ht="14.25">
      <c r="A87" s="5"/>
      <c r="B87" s="5"/>
      <c r="C87" s="33"/>
      <c r="D87" s="33"/>
      <c r="E87" s="33"/>
      <c r="F87" s="33"/>
      <c r="G87" s="33"/>
    </row>
    <row r="88" spans="1:7" ht="14.25">
      <c r="A88" s="5"/>
      <c r="B88" s="5"/>
      <c r="C88" s="33"/>
      <c r="D88" s="33"/>
      <c r="E88" s="33"/>
      <c r="F88" s="33"/>
      <c r="G88" s="33"/>
    </row>
    <row r="89" spans="1:7" ht="14.25">
      <c r="A89" s="5"/>
      <c r="B89" s="5"/>
      <c r="C89" s="33"/>
      <c r="D89" s="33"/>
      <c r="E89" s="33"/>
      <c r="F89" s="33"/>
      <c r="G89" s="33"/>
    </row>
    <row r="90" spans="1:7" ht="14.25">
      <c r="A90" s="5"/>
      <c r="B90" s="5"/>
      <c r="C90" s="33"/>
      <c r="D90" s="33"/>
      <c r="E90" s="33"/>
      <c r="F90" s="33"/>
      <c r="G90" s="33"/>
    </row>
    <row r="91" spans="1:7" ht="14.25">
      <c r="A91" s="5"/>
      <c r="B91" s="5"/>
      <c r="C91" s="33"/>
      <c r="D91" s="33"/>
      <c r="E91" s="33"/>
      <c r="F91" s="33"/>
      <c r="G91" s="33"/>
    </row>
    <row r="92" spans="1:7" ht="14.25">
      <c r="A92" s="5"/>
      <c r="B92" s="5"/>
      <c r="C92" s="33"/>
      <c r="D92" s="33"/>
      <c r="E92" s="33"/>
      <c r="F92" s="33"/>
      <c r="G92" s="33"/>
    </row>
    <row r="93" spans="1:7" ht="14.25">
      <c r="A93" s="5"/>
      <c r="B93" s="5"/>
      <c r="C93" s="33"/>
      <c r="D93" s="33"/>
      <c r="E93" s="33"/>
      <c r="F93" s="33"/>
      <c r="G93" s="33"/>
    </row>
    <row r="94" spans="1:7" ht="14.25">
      <c r="A94" s="5"/>
      <c r="B94" s="5"/>
      <c r="C94" s="33"/>
      <c r="D94" s="33"/>
      <c r="E94" s="33"/>
      <c r="F94" s="33"/>
      <c r="G94" s="33"/>
    </row>
    <row r="95" spans="1:7" ht="14.25">
      <c r="A95" s="5"/>
      <c r="B95" s="5"/>
      <c r="C95" s="33"/>
      <c r="D95" s="33"/>
      <c r="E95" s="33"/>
      <c r="F95" s="33"/>
      <c r="G95" s="33"/>
    </row>
    <row r="96" spans="1:7" ht="14.25">
      <c r="A96" s="5"/>
      <c r="B96" s="5"/>
      <c r="C96" s="33"/>
      <c r="D96" s="33"/>
      <c r="E96" s="33"/>
      <c r="F96" s="33"/>
      <c r="G96" s="33"/>
    </row>
    <row r="97" spans="1:7" ht="14.25">
      <c r="A97" s="5"/>
      <c r="B97" s="5"/>
      <c r="C97" s="33"/>
      <c r="D97" s="33"/>
      <c r="E97" s="33"/>
      <c r="F97" s="33"/>
      <c r="G97" s="33"/>
    </row>
    <row r="98" spans="1:7" ht="14.25">
      <c r="A98" s="5"/>
      <c r="B98" s="5"/>
      <c r="C98" s="33"/>
      <c r="D98" s="33"/>
      <c r="E98" s="33"/>
      <c r="F98" s="33"/>
      <c r="G98" s="33"/>
    </row>
    <row r="99" spans="1:7" ht="14.25">
      <c r="A99" s="5"/>
      <c r="B99" s="5"/>
      <c r="C99" s="33"/>
      <c r="D99" s="33"/>
      <c r="E99" s="33"/>
      <c r="F99" s="33"/>
      <c r="G99" s="33"/>
    </row>
    <row r="100" spans="1:7" ht="14.25">
      <c r="A100" s="5"/>
      <c r="B100" s="5"/>
      <c r="C100" s="33"/>
      <c r="D100" s="33"/>
      <c r="E100" s="33"/>
      <c r="F100" s="33"/>
      <c r="G100" s="33"/>
    </row>
    <row r="101" spans="1:7" ht="14.25">
      <c r="A101" s="5"/>
      <c r="B101" s="5"/>
      <c r="C101" s="33"/>
      <c r="D101" s="33"/>
      <c r="E101" s="33"/>
      <c r="F101" s="33"/>
      <c r="G101" s="33"/>
    </row>
    <row r="102" spans="1:7" ht="14.25">
      <c r="A102" s="5"/>
      <c r="B102" s="5"/>
      <c r="C102" s="33"/>
      <c r="D102" s="33"/>
      <c r="E102" s="33"/>
      <c r="F102" s="33"/>
      <c r="G102" s="33"/>
    </row>
  </sheetData>
  <printOptions/>
  <pageMargins left="0.23" right="0.23" top="0.75" bottom="0.49" header="0.5" footer="0.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40">
      <selection activeCell="I14" sqref="I14"/>
    </sheetView>
  </sheetViews>
  <sheetFormatPr defaultColWidth="9.140625" defaultRowHeight="12.75"/>
  <cols>
    <col min="1" max="1" width="6.7109375" style="0" customWidth="1"/>
    <col min="2" max="2" width="36.7109375" style="0" customWidth="1"/>
    <col min="3" max="7" width="14.7109375" style="36" customWidth="1"/>
  </cols>
  <sheetData>
    <row r="1" spans="1:7" ht="15.75" customHeight="1">
      <c r="A1" s="16" t="s">
        <v>33</v>
      </c>
      <c r="B1" s="16"/>
      <c r="C1" s="35"/>
      <c r="D1" s="35"/>
      <c r="E1" s="35"/>
      <c r="F1" s="33"/>
      <c r="G1" s="33"/>
    </row>
    <row r="2" spans="1:7" ht="15.75" customHeight="1">
      <c r="A2" s="17" t="s">
        <v>83</v>
      </c>
      <c r="B2" s="16"/>
      <c r="C2" s="37" t="s">
        <v>79</v>
      </c>
      <c r="D2" s="38"/>
      <c r="E2" s="38"/>
      <c r="F2" s="39" t="s">
        <v>107</v>
      </c>
      <c r="G2" s="39"/>
    </row>
    <row r="3" spans="1:7" ht="15.75" customHeight="1">
      <c r="A3" s="5"/>
      <c r="B3" s="5"/>
      <c r="C3" s="37" t="s">
        <v>80</v>
      </c>
      <c r="D3" s="37"/>
      <c r="E3" s="37"/>
      <c r="F3" s="33"/>
      <c r="G3" s="33"/>
    </row>
    <row r="4" spans="2:7" ht="15.75" customHeight="1">
      <c r="B4" s="7" t="s">
        <v>84</v>
      </c>
      <c r="C4" s="37" t="s">
        <v>81</v>
      </c>
      <c r="D4" s="37"/>
      <c r="E4" s="37"/>
      <c r="F4" s="39" t="s">
        <v>72</v>
      </c>
      <c r="G4" s="39" t="s">
        <v>71</v>
      </c>
    </row>
    <row r="5" spans="1:7" ht="15.75" customHeight="1">
      <c r="A5" s="5"/>
      <c r="B5" s="5"/>
      <c r="C5" s="37" t="s">
        <v>82</v>
      </c>
      <c r="D5" s="37"/>
      <c r="E5" s="37"/>
      <c r="F5" s="39" t="s">
        <v>30</v>
      </c>
      <c r="G5" s="39" t="s">
        <v>43</v>
      </c>
    </row>
    <row r="6" spans="1:7" ht="27" customHeight="1">
      <c r="A6" s="7" t="s">
        <v>6</v>
      </c>
      <c r="B6" s="7" t="s">
        <v>5</v>
      </c>
      <c r="C6" s="8" t="s">
        <v>7</v>
      </c>
      <c r="D6" s="8" t="s">
        <v>76</v>
      </c>
      <c r="E6" s="8" t="s">
        <v>1</v>
      </c>
      <c r="F6" s="9" t="s">
        <v>13</v>
      </c>
      <c r="G6" s="9" t="s">
        <v>14</v>
      </c>
    </row>
    <row r="7" spans="1:7" ht="15.75" customHeight="1">
      <c r="A7" s="35"/>
      <c r="B7" s="5"/>
      <c r="C7" s="33"/>
      <c r="D7" s="33"/>
      <c r="E7" s="33"/>
      <c r="F7" s="33"/>
      <c r="G7" s="33"/>
    </row>
    <row r="8" spans="1:7" ht="15.75" customHeight="1">
      <c r="A8" s="10">
        <v>1</v>
      </c>
      <c r="B8" s="5" t="s">
        <v>74</v>
      </c>
      <c r="C8" s="10" t="s">
        <v>2</v>
      </c>
      <c r="D8" s="10" t="s">
        <v>77</v>
      </c>
      <c r="E8" s="12">
        <v>0.004199074074074075</v>
      </c>
      <c r="F8" s="12">
        <v>0</v>
      </c>
      <c r="G8" s="13">
        <v>0</v>
      </c>
    </row>
    <row r="9" spans="1:7" ht="15.75" customHeight="1">
      <c r="A9" s="10"/>
      <c r="B9" s="5" t="s">
        <v>75</v>
      </c>
      <c r="C9" s="33" t="s">
        <v>2</v>
      </c>
      <c r="D9" s="33"/>
      <c r="E9" s="12"/>
      <c r="F9" s="12"/>
      <c r="G9" s="13"/>
    </row>
    <row r="10" spans="1:7" ht="15.75" customHeight="1">
      <c r="A10" s="10">
        <v>2</v>
      </c>
      <c r="B10" s="11" t="s">
        <v>9</v>
      </c>
      <c r="C10" s="10" t="s">
        <v>18</v>
      </c>
      <c r="D10" s="10" t="s">
        <v>78</v>
      </c>
      <c r="E10" s="13">
        <v>0.0042829861111111115</v>
      </c>
      <c r="F10" s="12">
        <f>SUM(E10-E8)</f>
        <v>8.391203703703685E-05</v>
      </c>
      <c r="G10" s="13">
        <v>0</v>
      </c>
    </row>
    <row r="11" spans="1:7" ht="15.75" customHeight="1">
      <c r="A11" s="10"/>
      <c r="B11" s="6" t="s">
        <v>38</v>
      </c>
      <c r="C11" s="10" t="s">
        <v>3</v>
      </c>
      <c r="D11" s="10"/>
      <c r="E11" s="13"/>
      <c r="F11" s="12"/>
      <c r="G11" s="13"/>
    </row>
    <row r="12" spans="1:7" ht="15.75" customHeight="1">
      <c r="A12" s="10">
        <v>3</v>
      </c>
      <c r="B12" s="11" t="s">
        <v>10</v>
      </c>
      <c r="C12" s="10" t="s">
        <v>2</v>
      </c>
      <c r="D12" s="10" t="s">
        <v>78</v>
      </c>
      <c r="E12" s="13">
        <v>0.004309027777777778</v>
      </c>
      <c r="F12" s="12">
        <f>SUM(E12-E10)</f>
        <v>2.60416666666664E-05</v>
      </c>
      <c r="G12" s="13">
        <f>SUM(E12-E10)</f>
        <v>2.60416666666664E-05</v>
      </c>
    </row>
    <row r="13" spans="1:7" ht="15.75" customHeight="1">
      <c r="A13" s="10"/>
      <c r="B13" s="5" t="s">
        <v>36</v>
      </c>
      <c r="C13" s="10" t="s">
        <v>2</v>
      </c>
      <c r="D13" s="10"/>
      <c r="E13" s="13"/>
      <c r="F13" s="12"/>
      <c r="G13" s="13"/>
    </row>
    <row r="14" spans="1:7" ht="15.75" customHeight="1">
      <c r="A14" s="10">
        <v>4</v>
      </c>
      <c r="B14" s="11" t="s">
        <v>22</v>
      </c>
      <c r="C14" s="10" t="s">
        <v>3</v>
      </c>
      <c r="D14" s="10" t="s">
        <v>78</v>
      </c>
      <c r="E14" s="13">
        <v>0.00434837962962963</v>
      </c>
      <c r="F14" s="12">
        <f>SUM(E14-E12)</f>
        <v>3.935185185185205E-05</v>
      </c>
      <c r="G14" s="13">
        <f>SUM(E14-E10)</f>
        <v>6.539351851851845E-05</v>
      </c>
    </row>
    <row r="15" spans="1:7" ht="15.75" customHeight="1">
      <c r="A15" s="10"/>
      <c r="B15" s="6" t="s">
        <v>15</v>
      </c>
      <c r="C15" s="10" t="s">
        <v>3</v>
      </c>
      <c r="D15" s="10"/>
      <c r="E15" s="13"/>
      <c r="F15" s="12"/>
      <c r="G15" s="13"/>
    </row>
    <row r="16" spans="1:7" ht="15.75" customHeight="1">
      <c r="A16" s="33">
        <v>5</v>
      </c>
      <c r="B16" s="11" t="s">
        <v>39</v>
      </c>
      <c r="C16" s="10" t="s">
        <v>2</v>
      </c>
      <c r="D16" s="33" t="s">
        <v>78</v>
      </c>
      <c r="E16" s="34">
        <v>0.004435532407407407</v>
      </c>
      <c r="F16" s="34">
        <f>SUM(E16-E14)</f>
        <v>8.715277777777714E-05</v>
      </c>
      <c r="G16" s="34">
        <f>SUM(E16-E10)</f>
        <v>0.0001525462962962956</v>
      </c>
    </row>
    <row r="17" spans="1:7" ht="15.75" customHeight="1">
      <c r="A17" s="33"/>
      <c r="B17" s="11" t="s">
        <v>73</v>
      </c>
      <c r="C17" s="10" t="s">
        <v>3</v>
      </c>
      <c r="D17" s="33"/>
      <c r="E17" s="33"/>
      <c r="F17" s="33"/>
      <c r="G17" s="33"/>
    </row>
    <row r="18" spans="1:7" ht="15.75" customHeight="1">
      <c r="A18" s="33"/>
      <c r="B18" s="11"/>
      <c r="C18" s="10"/>
      <c r="D18" s="33"/>
      <c r="E18" s="33"/>
      <c r="F18" s="33"/>
      <c r="G18" s="33"/>
    </row>
    <row r="19" spans="1:7" ht="15.75" customHeight="1">
      <c r="A19" s="33"/>
      <c r="B19" s="11"/>
      <c r="C19" s="37" t="s">
        <v>101</v>
      </c>
      <c r="D19" s="33"/>
      <c r="E19" s="33"/>
      <c r="F19" s="39" t="s">
        <v>105</v>
      </c>
      <c r="G19" s="33"/>
    </row>
    <row r="20" spans="1:7" ht="15.75" customHeight="1">
      <c r="A20" s="33"/>
      <c r="B20" s="16" t="s">
        <v>93</v>
      </c>
      <c r="C20" s="37" t="s">
        <v>100</v>
      </c>
      <c r="D20" s="33"/>
      <c r="E20" s="33"/>
      <c r="F20" s="33"/>
      <c r="G20" s="33"/>
    </row>
    <row r="21" spans="1:7" ht="15.75" customHeight="1">
      <c r="A21" s="33"/>
      <c r="B21" s="16" t="s">
        <v>92</v>
      </c>
      <c r="C21" s="37" t="s">
        <v>102</v>
      </c>
      <c r="D21" s="33"/>
      <c r="E21" s="33"/>
      <c r="F21" s="39" t="s">
        <v>72</v>
      </c>
      <c r="G21" s="39" t="s">
        <v>71</v>
      </c>
    </row>
    <row r="22" spans="1:7" ht="15.75" customHeight="1">
      <c r="A22" s="33"/>
      <c r="B22" s="5"/>
      <c r="C22" s="37" t="s">
        <v>103</v>
      </c>
      <c r="D22" s="33"/>
      <c r="E22" s="33"/>
      <c r="F22" s="39" t="s">
        <v>30</v>
      </c>
      <c r="G22" s="39" t="s">
        <v>44</v>
      </c>
    </row>
    <row r="23" spans="1:7" ht="15.75" customHeight="1">
      <c r="A23" s="10">
        <v>1</v>
      </c>
      <c r="B23" s="5" t="s">
        <v>74</v>
      </c>
      <c r="C23" s="10" t="s">
        <v>2</v>
      </c>
      <c r="D23" s="10" t="s">
        <v>77</v>
      </c>
      <c r="E23" s="34">
        <v>0.004244212962962963</v>
      </c>
      <c r="F23" s="34">
        <v>0</v>
      </c>
      <c r="G23" s="34">
        <v>0</v>
      </c>
    </row>
    <row r="24" spans="1:7" ht="15.75" customHeight="1">
      <c r="A24" s="10"/>
      <c r="B24" s="5" t="s">
        <v>75</v>
      </c>
      <c r="C24" s="33" t="s">
        <v>2</v>
      </c>
      <c r="D24" s="33"/>
      <c r="E24" s="34"/>
      <c r="F24" s="34"/>
      <c r="G24" s="34"/>
    </row>
    <row r="25" spans="1:7" ht="15.75" customHeight="1">
      <c r="A25" s="10">
        <v>2</v>
      </c>
      <c r="B25" s="11" t="s">
        <v>9</v>
      </c>
      <c r="C25" s="10" t="s">
        <v>18</v>
      </c>
      <c r="D25" s="10" t="s">
        <v>78</v>
      </c>
      <c r="E25" s="34">
        <v>0.004307870370370371</v>
      </c>
      <c r="F25" s="34">
        <f>SUM(E25-E23)</f>
        <v>6.36574074074081E-05</v>
      </c>
      <c r="G25" s="34">
        <v>0</v>
      </c>
    </row>
    <row r="26" spans="1:7" ht="15.75" customHeight="1">
      <c r="A26" s="10"/>
      <c r="B26" s="6" t="s">
        <v>15</v>
      </c>
      <c r="C26" s="10" t="s">
        <v>3</v>
      </c>
      <c r="D26" s="10"/>
      <c r="E26" s="34"/>
      <c r="F26" s="34"/>
      <c r="G26" s="34"/>
    </row>
    <row r="27" spans="1:7" ht="15.75" customHeight="1">
      <c r="A27" s="10">
        <v>3</v>
      </c>
      <c r="B27" s="11" t="s">
        <v>10</v>
      </c>
      <c r="C27" s="10" t="s">
        <v>2</v>
      </c>
      <c r="D27" s="10" t="s">
        <v>78</v>
      </c>
      <c r="E27" s="34">
        <v>0.004325231481481481</v>
      </c>
      <c r="F27" s="34">
        <f>SUM(E27-E25)</f>
        <v>1.7361111111110356E-05</v>
      </c>
      <c r="G27" s="34">
        <f>SUM(E27-E25)</f>
        <v>1.7361111111110356E-05</v>
      </c>
    </row>
    <row r="28" spans="1:7" ht="15.75" customHeight="1">
      <c r="A28" s="10"/>
      <c r="B28" s="5" t="s">
        <v>36</v>
      </c>
      <c r="C28" s="10" t="s">
        <v>2</v>
      </c>
      <c r="D28" s="10"/>
      <c r="E28" s="34"/>
      <c r="F28" s="34"/>
      <c r="G28" s="34"/>
    </row>
    <row r="29" spans="1:7" ht="15.75" customHeight="1">
      <c r="A29" s="10">
        <v>4</v>
      </c>
      <c r="B29" s="5" t="s">
        <v>85</v>
      </c>
      <c r="C29" s="10" t="s">
        <v>87</v>
      </c>
      <c r="D29" s="10" t="s">
        <v>78</v>
      </c>
      <c r="E29" s="34">
        <v>0.0043599537037037036</v>
      </c>
      <c r="F29" s="34">
        <f>SUM(E29-E27)</f>
        <v>3.4722222222222446E-05</v>
      </c>
      <c r="G29" s="34">
        <f>SUM(E29-E25)</f>
        <v>5.20833333333328E-05</v>
      </c>
    </row>
    <row r="30" spans="1:7" ht="15.75" customHeight="1">
      <c r="A30" s="10"/>
      <c r="B30" s="6" t="s">
        <v>38</v>
      </c>
      <c r="C30" s="10" t="s">
        <v>3</v>
      </c>
      <c r="D30" s="10"/>
      <c r="E30" s="34"/>
      <c r="F30" s="34"/>
      <c r="G30" s="34"/>
    </row>
    <row r="31" spans="1:7" ht="15.75" customHeight="1">
      <c r="A31" s="33">
        <v>5</v>
      </c>
      <c r="B31" s="11" t="s">
        <v>86</v>
      </c>
      <c r="C31" s="10" t="s">
        <v>18</v>
      </c>
      <c r="D31" s="33" t="s">
        <v>78</v>
      </c>
      <c r="E31" s="34">
        <v>0.004369212962962963</v>
      </c>
      <c r="F31" s="34">
        <f>SUM(E31-E29)</f>
        <v>9.259259259259203E-06</v>
      </c>
      <c r="G31" s="34">
        <f>SUM(E31-E25)</f>
        <v>6.1342592592592E-05</v>
      </c>
    </row>
    <row r="32" spans="1:7" ht="15.75" customHeight="1">
      <c r="A32" s="33"/>
      <c r="B32" s="11" t="s">
        <v>73</v>
      </c>
      <c r="C32" s="10" t="s">
        <v>3</v>
      </c>
      <c r="D32" s="33"/>
      <c r="E32" s="34"/>
      <c r="F32" s="34"/>
      <c r="G32" s="34"/>
    </row>
    <row r="33" spans="1:7" ht="15.75" customHeight="1">
      <c r="A33" s="33"/>
      <c r="B33" s="5"/>
      <c r="C33" s="33"/>
      <c r="D33" s="33"/>
      <c r="E33" s="34"/>
      <c r="F33" s="34"/>
      <c r="G33" s="34"/>
    </row>
    <row r="34" spans="1:7" ht="15.75" customHeight="1">
      <c r="A34" s="33"/>
      <c r="B34" s="5"/>
      <c r="C34" s="37" t="s">
        <v>96</v>
      </c>
      <c r="D34" s="33"/>
      <c r="E34" s="34"/>
      <c r="F34" s="39" t="s">
        <v>104</v>
      </c>
      <c r="G34" s="34"/>
    </row>
    <row r="35" spans="1:7" ht="15.75" customHeight="1">
      <c r="A35" s="33"/>
      <c r="B35" s="16" t="s">
        <v>94</v>
      </c>
      <c r="C35" s="37" t="s">
        <v>97</v>
      </c>
      <c r="D35" s="33"/>
      <c r="E35" s="34"/>
      <c r="F35" s="34"/>
      <c r="G35" s="34"/>
    </row>
    <row r="36" spans="1:7" ht="15.75" customHeight="1">
      <c r="A36" s="33"/>
      <c r="B36" s="16" t="s">
        <v>95</v>
      </c>
      <c r="C36" s="37" t="s">
        <v>98</v>
      </c>
      <c r="D36" s="33"/>
      <c r="E36" s="34"/>
      <c r="F36" s="39" t="s">
        <v>72</v>
      </c>
      <c r="G36" s="39" t="s">
        <v>71</v>
      </c>
    </row>
    <row r="37" spans="1:7" ht="15.75" customHeight="1">
      <c r="A37" s="33"/>
      <c r="B37" s="5"/>
      <c r="C37" s="37" t="s">
        <v>99</v>
      </c>
      <c r="D37" s="33"/>
      <c r="E37" s="34"/>
      <c r="F37" s="39" t="s">
        <v>30</v>
      </c>
      <c r="G37" s="39" t="s">
        <v>29</v>
      </c>
    </row>
    <row r="38" spans="1:7" ht="15.75" customHeight="1">
      <c r="A38" s="10">
        <v>1</v>
      </c>
      <c r="B38" s="5" t="s">
        <v>74</v>
      </c>
      <c r="C38" s="10" t="s">
        <v>2</v>
      </c>
      <c r="D38" s="10" t="s">
        <v>77</v>
      </c>
      <c r="E38" s="34">
        <v>0.004189814814814815</v>
      </c>
      <c r="F38" s="34">
        <v>0</v>
      </c>
      <c r="G38" s="34">
        <v>0</v>
      </c>
    </row>
    <row r="39" spans="1:7" ht="15.75" customHeight="1">
      <c r="A39" s="10"/>
      <c r="B39" s="5" t="s">
        <v>75</v>
      </c>
      <c r="C39" s="33" t="s">
        <v>2</v>
      </c>
      <c r="D39" s="33"/>
      <c r="E39" s="34"/>
      <c r="F39" s="34"/>
      <c r="G39" s="34"/>
    </row>
    <row r="40" spans="1:7" ht="15.75" customHeight="1">
      <c r="A40" s="10">
        <v>2</v>
      </c>
      <c r="B40" s="5" t="s">
        <v>88</v>
      </c>
      <c r="C40" s="36" t="s">
        <v>3</v>
      </c>
      <c r="D40" s="10" t="s">
        <v>78</v>
      </c>
      <c r="E40" s="34">
        <v>0.004284722222222222</v>
      </c>
      <c r="F40" s="34">
        <f>SUM(E40-E38)</f>
        <v>9.490740740740727E-05</v>
      </c>
      <c r="G40" s="34">
        <v>0</v>
      </c>
    </row>
    <row r="41" spans="1:7" ht="15.75" customHeight="1">
      <c r="A41" s="10"/>
      <c r="B41" s="5" t="s">
        <v>89</v>
      </c>
      <c r="C41" s="36" t="s">
        <v>3</v>
      </c>
      <c r="D41" s="10"/>
      <c r="E41" s="34"/>
      <c r="F41" s="34"/>
      <c r="G41" s="34"/>
    </row>
    <row r="42" spans="1:7" ht="15.75" customHeight="1">
      <c r="A42" s="10">
        <v>3</v>
      </c>
      <c r="B42" s="5" t="s">
        <v>90</v>
      </c>
      <c r="C42" s="10" t="s">
        <v>3</v>
      </c>
      <c r="D42" s="10" t="s">
        <v>78</v>
      </c>
      <c r="E42" s="34">
        <v>0.0043368055555555556</v>
      </c>
      <c r="F42" s="34">
        <f>SUM(E42-E40)</f>
        <v>5.208333333333367E-05</v>
      </c>
      <c r="G42" s="34">
        <f>SUM(E42-E40)</f>
        <v>5.208333333333367E-05</v>
      </c>
    </row>
    <row r="43" spans="1:7" ht="15.75" customHeight="1">
      <c r="A43" s="10"/>
      <c r="B43" s="5" t="s">
        <v>91</v>
      </c>
      <c r="C43" s="10" t="s">
        <v>3</v>
      </c>
      <c r="D43" s="10"/>
      <c r="E43" s="34"/>
      <c r="F43" s="34"/>
      <c r="G43" s="34"/>
    </row>
    <row r="44" spans="1:7" ht="15.75" customHeight="1">
      <c r="A44" s="10">
        <v>4</v>
      </c>
      <c r="B44" s="11" t="s">
        <v>9</v>
      </c>
      <c r="C44" s="10" t="s">
        <v>18</v>
      </c>
      <c r="D44" s="10" t="s">
        <v>78</v>
      </c>
      <c r="E44" s="34">
        <v>0.004347222222222222</v>
      </c>
      <c r="F44" s="34">
        <f>SUM(E44-E42)</f>
        <v>1.0416666666666387E-05</v>
      </c>
      <c r="G44" s="34">
        <f>SUM(E44-E40)</f>
        <v>6.250000000000006E-05</v>
      </c>
    </row>
    <row r="45" spans="1:7" ht="15.75" customHeight="1">
      <c r="A45" s="10"/>
      <c r="B45" s="11" t="s">
        <v>10</v>
      </c>
      <c r="C45" s="10" t="s">
        <v>3</v>
      </c>
      <c r="D45" s="10"/>
      <c r="E45" s="34"/>
      <c r="F45" s="34"/>
      <c r="G45" s="34"/>
    </row>
    <row r="46" spans="1:7" ht="15.75" customHeight="1">
      <c r="A46" s="33">
        <v>5</v>
      </c>
      <c r="B46" s="5" t="s">
        <v>36</v>
      </c>
      <c r="C46" s="10" t="s">
        <v>2</v>
      </c>
      <c r="D46" s="33" t="s">
        <v>78</v>
      </c>
      <c r="E46" s="34">
        <v>0.004436342592592593</v>
      </c>
      <c r="F46" s="34">
        <f>SUM(E46-E44)</f>
        <v>8.912037037037135E-05</v>
      </c>
      <c r="G46" s="34">
        <f>SUM(E46-E40)</f>
        <v>0.0001516203703703714</v>
      </c>
    </row>
    <row r="47" spans="1:7" ht="15.75" customHeight="1">
      <c r="A47" s="33"/>
      <c r="B47" s="11" t="s">
        <v>39</v>
      </c>
      <c r="C47" s="10" t="s">
        <v>2</v>
      </c>
      <c r="D47" s="33"/>
      <c r="E47" s="34"/>
      <c r="F47" s="34"/>
      <c r="G47" s="34"/>
    </row>
    <row r="48" ht="15.75" customHeight="1"/>
    <row r="49" spans="2:3" ht="14.25">
      <c r="B49" s="11"/>
      <c r="C49" s="10"/>
    </row>
    <row r="50" spans="2:3" ht="14.25">
      <c r="B50" s="6"/>
      <c r="C50" s="10"/>
    </row>
  </sheetData>
  <printOptions/>
  <pageMargins left="0.38" right="0.4" top="1" bottom="1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zdravko gajsak</dc:creator>
  <cp:keywords/>
  <dc:description/>
  <cp:lastModifiedBy>xiii</cp:lastModifiedBy>
  <cp:lastPrinted>2008-03-17T09:22:56Z</cp:lastPrinted>
  <dcterms:created xsi:type="dcterms:W3CDTF">2006-03-03T17:33:35Z</dcterms:created>
  <dcterms:modified xsi:type="dcterms:W3CDTF">2008-03-16T21:14:07Z</dcterms:modified>
  <cp:category/>
  <cp:version/>
  <cp:contentType/>
  <cp:contentStatus/>
</cp:coreProperties>
</file>